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5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4.xml" ContentType="application/vnd.openxmlformats-officedocument.spreadsheetml.worksheet+xml"/>
  <Override PartName="/xl/charts/style3.xml" ContentType="application/vnd.ms-office.chartstyle+xml"/>
  <Override PartName="/xl/charts/colors3.xml" ContentType="application/vnd.ms-office.chartcolorstyle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pragg/Desktop/"/>
    </mc:Choice>
  </mc:AlternateContent>
  <xr:revisionPtr revIDLastSave="0" documentId="13_ncr:1_{240786EB-B28F-FC49-889E-B7175E7F3B08}" xr6:coauthVersionLast="46" xr6:coauthVersionMax="46" xr10:uidLastSave="{00000000-0000-0000-0000-000000000000}"/>
  <bookViews>
    <workbookView xWindow="5560" yWindow="460" windowWidth="28040" windowHeight="17440" activeTab="6" xr2:uid="{199EAC10-F42B-5D48-9F67-9EF9A0061870}"/>
  </bookViews>
  <sheets>
    <sheet name="Table Styles" sheetId="9" r:id="rId1"/>
    <sheet name="Bar Chart" sheetId="2" r:id="rId2"/>
    <sheet name="Icon Array" sheetId="4" r:id="rId3"/>
    <sheet name="Graphic" sheetId="5" r:id="rId4"/>
    <sheet name="Line Charts" sheetId="3" r:id="rId5"/>
    <sheet name="Small Multiples" sheetId="7" r:id="rId6"/>
    <sheet name="Diverging Stacked Bar" sheetId="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7" l="1"/>
  <c r="B6" i="8"/>
  <c r="G6" i="8"/>
  <c r="B7" i="8"/>
  <c r="G7" i="8"/>
  <c r="B8" i="8"/>
  <c r="G8" i="8"/>
  <c r="B9" i="8"/>
  <c r="G9" i="8"/>
  <c r="B11" i="8"/>
  <c r="G11" i="8"/>
  <c r="B12" i="8"/>
  <c r="G12" i="8"/>
  <c r="B13" i="8"/>
  <c r="G13" i="8"/>
  <c r="B14" i="8"/>
  <c r="G14" i="8"/>
  <c r="B23" i="8"/>
  <c r="E23" i="8"/>
  <c r="B24" i="8"/>
  <c r="E24" i="8"/>
  <c r="B25" i="8"/>
  <c r="E25" i="8"/>
  <c r="B26" i="8"/>
  <c r="E26" i="8"/>
  <c r="B28" i="8"/>
  <c r="E28" i="8"/>
  <c r="B29" i="8"/>
  <c r="E29" i="8"/>
  <c r="B30" i="8"/>
  <c r="E30" i="8"/>
  <c r="B31" i="8"/>
  <c r="E31" i="8"/>
  <c r="C6" i="7"/>
  <c r="E6" i="7"/>
  <c r="G6" i="7"/>
  <c r="C7" i="7"/>
  <c r="E7" i="7"/>
  <c r="G7" i="7"/>
  <c r="I7" i="7"/>
  <c r="C8" i="7"/>
  <c r="E8" i="7"/>
  <c r="G8" i="7"/>
  <c r="I8" i="7"/>
  <c r="C9" i="7"/>
  <c r="E9" i="7"/>
  <c r="G9" i="7"/>
  <c r="I9" i="7"/>
</calcChain>
</file>

<file path=xl/sharedStrings.xml><?xml version="1.0" encoding="utf-8"?>
<sst xmlns="http://schemas.openxmlformats.org/spreadsheetml/2006/main" count="49" uniqueCount="32">
  <si>
    <t>Column1</t>
  </si>
  <si>
    <t>Vacant/Unimproved</t>
  </si>
  <si>
    <t>Park, Recreation &amp; Open Space</t>
  </si>
  <si>
    <t>Rights-of-Way</t>
  </si>
  <si>
    <t>Commercial</t>
  </si>
  <si>
    <t>Community Facilities &amp; Services</t>
  </si>
  <si>
    <t>Residential</t>
  </si>
  <si>
    <t>Agriculture</t>
  </si>
  <si>
    <t>Land-Use Distribution, 2018</t>
  </si>
  <si>
    <t>Year</t>
  </si>
  <si>
    <t>Figure 7: U.S. Presidential Turnout Rate for Voting-Eligible Population</t>
  </si>
  <si>
    <t xml:space="preserve">Source: United States Election Project estimates of voting-eligible population turnout rates. </t>
  </si>
  <si>
    <t xml:space="preserve">New Castle Building Permits </t>
  </si>
  <si>
    <r>
      <t xml:space="preserve">Kent </t>
    </r>
    <r>
      <rPr>
        <sz val="10"/>
        <rFont val="Verdana"/>
        <family val="2"/>
      </rPr>
      <t xml:space="preserve">Building Permits </t>
    </r>
  </si>
  <si>
    <r>
      <t xml:space="preserve">Sussex </t>
    </r>
    <r>
      <rPr>
        <sz val="10"/>
        <rFont val="Verdana"/>
        <family val="2"/>
      </rPr>
      <t xml:space="preserve">Building Permits </t>
    </r>
  </si>
  <si>
    <t xml:space="preserve">State Building Permits </t>
  </si>
  <si>
    <t>White Space</t>
  </si>
  <si>
    <t>Level 4</t>
    <phoneticPr fontId="0" type="noConversion"/>
  </si>
  <si>
    <t>Level 3</t>
    <phoneticPr fontId="0" type="noConversion"/>
  </si>
  <si>
    <t>Level 1 &amp; 2</t>
    <phoneticPr fontId="0" type="noConversion"/>
  </si>
  <si>
    <t>Buffer</t>
  </si>
  <si>
    <t>Above Expectations</t>
  </si>
  <si>
    <t>Below Expectations</t>
  </si>
  <si>
    <t>Advanced</t>
  </si>
  <si>
    <t>Expectations</t>
  </si>
  <si>
    <t>Well Below Expectations</t>
  </si>
  <si>
    <t>Resource: http://stephanieevergreen.com/diverging-stacked-bars/</t>
  </si>
  <si>
    <t>Type</t>
  </si>
  <si>
    <t>Percentage</t>
  </si>
  <si>
    <t>Source: Existing Land Use Map, Town of Camden staff, compiled by IPA, March 2018</t>
  </si>
  <si>
    <t>Resources: http://stephanieevergreen.com/wp-content/uploads/2017/10/Qualitative-Chooser-3.0.pdf</t>
  </si>
  <si>
    <t>Checking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</si>
</sst>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Verdana"/>
      <family val="2"/>
    </font>
    <font>
      <sz val="14"/>
      <color rgb="FF00609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1" applyAlignment="1">
      <alignment horizontal="left" vertical="center" readingOrder="1"/>
    </xf>
    <xf numFmtId="0" fontId="3" fillId="0" borderId="0" xfId="2"/>
    <xf numFmtId="9" fontId="3" fillId="0" borderId="0" xfId="2" applyNumberFormat="1"/>
    <xf numFmtId="0" fontId="3" fillId="0" borderId="0" xfId="2" applyAlignment="1">
      <alignment horizontal="right"/>
    </xf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9" fontId="3" fillId="0" borderId="3" xfId="2" applyNumberFormat="1" applyBorder="1"/>
    <xf numFmtId="9" fontId="3" fillId="0" borderId="4" xfId="2" applyNumberFormat="1" applyBorder="1"/>
    <xf numFmtId="9" fontId="3" fillId="0" borderId="5" xfId="2" applyNumberFormat="1" applyBorder="1"/>
    <xf numFmtId="9" fontId="3" fillId="0" borderId="6" xfId="2" applyNumberFormat="1" applyBorder="1"/>
    <xf numFmtId="0" fontId="3" fillId="0" borderId="1" xfId="2" applyBorder="1"/>
    <xf numFmtId="0" fontId="3" fillId="0" borderId="2" xfId="2" applyBorder="1"/>
  </cellXfs>
  <cellStyles count="3">
    <cellStyle name="Hyperlink" xfId="1" builtinId="8"/>
    <cellStyle name="Normal" xfId="0" builtinId="0"/>
    <cellStyle name="Normal 2" xfId="2" xr:uid="{BDD9DE4E-E225-A944-8FB6-8FE9EA71111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Town of Camden Land-Use Distribution, 2018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'Bar Chart'!$B$3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Chart'!$A$4:$A$10</c:f>
              <c:strCache>
                <c:ptCount val="7"/>
                <c:pt idx="0">
                  <c:v>Vacant/Unimproved</c:v>
                </c:pt>
                <c:pt idx="1">
                  <c:v>Park, Recreation &amp; Open Space</c:v>
                </c:pt>
                <c:pt idx="2">
                  <c:v>Rights-of-Way</c:v>
                </c:pt>
                <c:pt idx="3">
                  <c:v>Commercial</c:v>
                </c:pt>
                <c:pt idx="4">
                  <c:v>Community Facilities &amp; Services</c:v>
                </c:pt>
                <c:pt idx="5">
                  <c:v>Residential</c:v>
                </c:pt>
                <c:pt idx="6">
                  <c:v>Agriculture</c:v>
                </c:pt>
              </c:strCache>
            </c:strRef>
          </c:cat>
          <c:val>
            <c:numRef>
              <c:f>'Bar Chart'!$B$4:$B$10</c:f>
              <c:numCache>
                <c:formatCode>General</c:formatCode>
                <c:ptCount val="7"/>
                <c:pt idx="0">
                  <c:v>4.6994072819644371E-2</c:v>
                </c:pt>
                <c:pt idx="1">
                  <c:v>4.8687552921253173E-2</c:v>
                </c:pt>
                <c:pt idx="2">
                  <c:v>6.2658763759525823E-2</c:v>
                </c:pt>
                <c:pt idx="3">
                  <c:v>8.0016934801016085E-2</c:v>
                </c:pt>
                <c:pt idx="4">
                  <c:v>8.3403895004233702E-2</c:v>
                </c:pt>
                <c:pt idx="5">
                  <c:v>0.22226926333615579</c:v>
                </c:pt>
                <c:pt idx="6">
                  <c:v>0.45639288738357325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B5-F849-8844-B48A96E79D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axId val="481908879"/>
        <c:axId val="542814351"/>
      </c:barChart>
      <c:catAx>
        <c:axId val="481908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14351"/>
        <c:crosses val="autoZero"/>
        <c:auto val="1"/>
        <c:lblAlgn val="ctr"/>
        <c:lblOffset val="100"/>
        <c:noMultiLvlLbl val="0"/>
      </c:catAx>
      <c:valAx>
        <c:axId val="542814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Source: Existing Land Use Map, Town of Camden staff, compiled by IPA, March 2018</a:t>
                </a:r>
              </a:p>
            </c:rich>
          </c:tx>
          <c:layout>
            <c:manualLayout>
              <c:xMode val="edge"/>
              <c:yMode val="edge"/>
              <c:x val="0.1717166603589971"/>
              <c:y val="0.92628138865476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90887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78395061728397"/>
          <c:y val="2.8515839589818716E-2"/>
          <c:w val="0.38117283950617287"/>
          <c:h val="0.9573643410852713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7: U.S. Presidential Turnout Rate for Voting-Eligible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012131626869119E-2"/>
          <c:y val="7.8831030818278428E-2"/>
          <c:w val="0.95504432874229483"/>
          <c:h val="0.7183989222388647"/>
        </c:manualLayout>
      </c:layout>
      <c:lineChart>
        <c:grouping val="standard"/>
        <c:varyColors val="0"/>
        <c:ser>
          <c:idx val="1"/>
          <c:order val="0"/>
          <c:tx>
            <c:strRef>
              <c:f>'Line Charts'!$B$2</c:f>
              <c:strCache>
                <c:ptCount val="1"/>
                <c:pt idx="0">
                  <c:v>Column1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30683013157558E-2"/>
                  <c:y val="3.0839532412327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7302487026256064E-3"/>
                  <c:y val="2.87141339001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3330683013157558E-2"/>
                  <c:y val="3.7215727948990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'Line Charts'!$B$3:$B$32</c:f>
              <c:numCache>
                <c:formatCode>0%</c:formatCode>
                <c:ptCount val="30"/>
                <c:pt idx="0">
                  <c:v>0.73699999999999999</c:v>
                </c:pt>
                <c:pt idx="1">
                  <c:v>0.65500000000000003</c:v>
                </c:pt>
                <c:pt idx="2">
                  <c:v>0.65700000000000003</c:v>
                </c:pt>
                <c:pt idx="3">
                  <c:v>0.59</c:v>
                </c:pt>
                <c:pt idx="4">
                  <c:v>0.61799999999999999</c:v>
                </c:pt>
                <c:pt idx="5">
                  <c:v>0.49200000000000005</c:v>
                </c:pt>
                <c:pt idx="6">
                  <c:v>0.48899999999999999</c:v>
                </c:pt>
                <c:pt idx="7">
                  <c:v>0.56899999999999995</c:v>
                </c:pt>
                <c:pt idx="8">
                  <c:v>0.56899999999999995</c:v>
                </c:pt>
                <c:pt idx="9">
                  <c:v>0.61</c:v>
                </c:pt>
                <c:pt idx="10">
                  <c:v>0.624</c:v>
                </c:pt>
                <c:pt idx="11">
                  <c:v>0.55899999999999994</c:v>
                </c:pt>
                <c:pt idx="12">
                  <c:v>0.52200000000000002</c:v>
                </c:pt>
                <c:pt idx="13">
                  <c:v>0.623</c:v>
                </c:pt>
                <c:pt idx="14">
                  <c:v>0.60199999999999998</c:v>
                </c:pt>
                <c:pt idx="15">
                  <c:v>0.63800000000000001</c:v>
                </c:pt>
                <c:pt idx="16">
                  <c:v>0.628</c:v>
                </c:pt>
                <c:pt idx="17">
                  <c:v>0.625</c:v>
                </c:pt>
                <c:pt idx="18">
                  <c:v>0.56200000000000006</c:v>
                </c:pt>
                <c:pt idx="19">
                  <c:v>0.54799999999999993</c:v>
                </c:pt>
                <c:pt idx="20">
                  <c:v>0.54200000000000004</c:v>
                </c:pt>
                <c:pt idx="21">
                  <c:v>0.55200000000000005</c:v>
                </c:pt>
                <c:pt idx="22">
                  <c:v>0.52800000000000002</c:v>
                </c:pt>
                <c:pt idx="23">
                  <c:v>0.58099999999999996</c:v>
                </c:pt>
                <c:pt idx="24">
                  <c:v>0.51700000000000002</c:v>
                </c:pt>
                <c:pt idx="25">
                  <c:v>0.54200000000000004</c:v>
                </c:pt>
                <c:pt idx="26">
                  <c:v>0.60099999999999998</c:v>
                </c:pt>
                <c:pt idx="27">
                  <c:v>0.61599999999999999</c:v>
                </c:pt>
                <c:pt idx="28">
                  <c:v>0.58599999999999997</c:v>
                </c:pt>
                <c:pt idx="29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96-1F4D-AF78-C934A4744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4846687"/>
        <c:axId val="598639599"/>
      </c:lineChart>
      <c:catAx>
        <c:axId val="5448466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Source: United States Election Project estimates of voting-eligible population turnout rates. </a:t>
                </a:r>
              </a:p>
            </c:rich>
          </c:tx>
          <c:layout>
            <c:manualLayout>
              <c:xMode val="edge"/>
              <c:yMode val="edge"/>
              <c:x val="0.30585729308266441"/>
              <c:y val="0.91667366765126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39599"/>
        <c:crosses val="autoZero"/>
        <c:auto val="1"/>
        <c:lblAlgn val="ctr"/>
        <c:lblOffset val="100"/>
        <c:noMultiLvlLbl val="0"/>
      </c:catAx>
      <c:valAx>
        <c:axId val="59863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84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baseline="0">
                <a:effectLst/>
              </a:rPr>
              <a:t>Level 1 &amp; 2                  Level 3                Level 4    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31103197132984806"/>
          <c:y val="3.4055727554179564E-2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'Small Multiples'!$B$5</c:f>
              <c:strCache>
                <c:ptCount val="1"/>
                <c:pt idx="0">
                  <c:v>Level 1 &amp; 2</c:v>
                </c:pt>
              </c:strCache>
            </c:strRef>
          </c:tx>
          <c:spPr>
            <a:solidFill>
              <a:srgbClr val="C32D2E"/>
            </a:solidFill>
            <a:ln>
              <a:solidFill>
                <a:srgbClr val="C32D2E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'Small Multiples'!$A$6:$A$9</c:f>
              <c:strCache>
                <c:ptCount val="4"/>
                <c:pt idx="0">
                  <c:v>State Building Permits </c:v>
                </c:pt>
                <c:pt idx="1">
                  <c:v>Sussex Building Permits </c:v>
                </c:pt>
                <c:pt idx="2">
                  <c:v>Kent Building Permits </c:v>
                </c:pt>
                <c:pt idx="3">
                  <c:v>New Castle Building Permits </c:v>
                </c:pt>
              </c:strCache>
            </c:strRef>
          </c:cat>
          <c:val>
            <c:numRef>
              <c:f>'Small Multiples'!$B$6:$B$9</c:f>
              <c:numCache>
                <c:formatCode>0%</c:formatCode>
                <c:ptCount val="4"/>
                <c:pt idx="0">
                  <c:v>0.63</c:v>
                </c:pt>
                <c:pt idx="1">
                  <c:v>0.5</c:v>
                </c:pt>
                <c:pt idx="2">
                  <c:v>0.72</c:v>
                </c:pt>
                <c:pt idx="3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4-9747-B95F-23921DFADCFB}"/>
            </c:ext>
          </c:extLst>
        </c:ser>
        <c:ser>
          <c:idx val="1"/>
          <c:order val="1"/>
          <c:tx>
            <c:strRef>
              <c:f>'Small Multiples'!$C$5</c:f>
              <c:strCache>
                <c:ptCount val="1"/>
                <c:pt idx="0">
                  <c:v>White Space</c:v>
                </c:pt>
              </c:strCache>
            </c:strRef>
          </c:tx>
          <c:spPr>
            <a:noFill/>
          </c:spPr>
          <c:invertIfNegative val="0"/>
          <c:cat>
            <c:strRef>
              <c:f>'Small Multiples'!$A$6:$A$9</c:f>
              <c:strCache>
                <c:ptCount val="4"/>
                <c:pt idx="0">
                  <c:v>State Building Permits </c:v>
                </c:pt>
                <c:pt idx="1">
                  <c:v>Sussex Building Permits </c:v>
                </c:pt>
                <c:pt idx="2">
                  <c:v>Kent Building Permits </c:v>
                </c:pt>
                <c:pt idx="3">
                  <c:v>New Castle Building Permits </c:v>
                </c:pt>
              </c:strCache>
            </c:strRef>
          </c:cat>
          <c:val>
            <c:numRef>
              <c:f>'Small Multiples'!$C$6:$C$9</c:f>
              <c:numCache>
                <c:formatCode>0%</c:formatCode>
                <c:ptCount val="4"/>
                <c:pt idx="0">
                  <c:v>0.87</c:v>
                </c:pt>
                <c:pt idx="1">
                  <c:v>1</c:v>
                </c:pt>
                <c:pt idx="2">
                  <c:v>0.78</c:v>
                </c:pt>
                <c:pt idx="3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4-9747-B95F-23921DFADCFB}"/>
            </c:ext>
          </c:extLst>
        </c:ser>
        <c:ser>
          <c:idx val="2"/>
          <c:order val="2"/>
          <c:tx>
            <c:strRef>
              <c:f>'Small Multiples'!$D$5</c:f>
              <c:strCache>
                <c:ptCount val="1"/>
                <c:pt idx="0">
                  <c:v>Level 3</c:v>
                </c:pt>
              </c:strCache>
            </c:strRef>
          </c:tx>
          <c:spPr>
            <a:solidFill>
              <a:srgbClr val="FEB80A"/>
            </a:solidFill>
            <a:ln>
              <a:solidFill>
                <a:srgbClr val="FEB80A"/>
              </a:solidFill>
            </a:ln>
          </c:spPr>
          <c:invertIfNegative val="0"/>
          <c:dLbls>
            <c:dLbl>
              <c:idx val="0"/>
              <c:layout>
                <c:manualLayout>
                  <c:x val="4.74907194512594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44-9747-B95F-23921DFADCFB}"/>
                </c:ext>
              </c:extLst>
            </c:dLbl>
            <c:dLbl>
              <c:idx val="1"/>
              <c:layout>
                <c:manualLayout>
                  <c:x val="5.4598527957251675E-2"/>
                  <c:y val="-3.09597523219814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44-9747-B95F-23921DFADCFB}"/>
                </c:ext>
              </c:extLst>
            </c:dLbl>
            <c:dLbl>
              <c:idx val="2"/>
              <c:layout>
                <c:manualLayout>
                  <c:x val="2.9790111880386893E-2"/>
                  <c:y val="-3.09597523219814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44-9747-B95F-23921DFADCFB}"/>
                </c:ext>
              </c:extLst>
            </c:dLbl>
            <c:dLbl>
              <c:idx val="3"/>
              <c:layout>
                <c:manualLayout>
                  <c:x val="4.530025304748815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44-9747-B95F-23921DFADCFB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'Small Multiples'!$A$6:$A$9</c:f>
              <c:strCache>
                <c:ptCount val="4"/>
                <c:pt idx="0">
                  <c:v>State Building Permits </c:v>
                </c:pt>
                <c:pt idx="1">
                  <c:v>Sussex Building Permits </c:v>
                </c:pt>
                <c:pt idx="2">
                  <c:v>Kent Building Permits </c:v>
                </c:pt>
                <c:pt idx="3">
                  <c:v>New Castle Building Permits </c:v>
                </c:pt>
              </c:strCache>
            </c:strRef>
          </c:cat>
          <c:val>
            <c:numRef>
              <c:f>'Small Multiples'!$D$6:$D$9</c:f>
              <c:numCache>
                <c:formatCode>0%</c:formatCode>
                <c:ptCount val="4"/>
                <c:pt idx="0">
                  <c:v>0.19</c:v>
                </c:pt>
                <c:pt idx="1">
                  <c:v>0.24</c:v>
                </c:pt>
                <c:pt idx="2">
                  <c:v>0.08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4-9747-B95F-23921DFADCFB}"/>
            </c:ext>
          </c:extLst>
        </c:ser>
        <c:ser>
          <c:idx val="3"/>
          <c:order val="3"/>
          <c:tx>
            <c:strRef>
              <c:f>'Small Multiples'!$E$5</c:f>
              <c:strCache>
                <c:ptCount val="1"/>
                <c:pt idx="0">
                  <c:v>White Space</c:v>
                </c:pt>
              </c:strCache>
            </c:strRef>
          </c:tx>
          <c:spPr>
            <a:noFill/>
          </c:spPr>
          <c:invertIfNegative val="0"/>
          <c:cat>
            <c:strRef>
              <c:f>'Small Multiples'!$A$6:$A$9</c:f>
              <c:strCache>
                <c:ptCount val="4"/>
                <c:pt idx="0">
                  <c:v>State Building Permits </c:v>
                </c:pt>
                <c:pt idx="1">
                  <c:v>Sussex Building Permits </c:v>
                </c:pt>
                <c:pt idx="2">
                  <c:v>Kent Building Permits </c:v>
                </c:pt>
                <c:pt idx="3">
                  <c:v>New Castle Building Permits </c:v>
                </c:pt>
              </c:strCache>
            </c:strRef>
          </c:cat>
          <c:val>
            <c:numRef>
              <c:f>'Small Multiples'!$E$6:$E$9</c:f>
              <c:numCache>
                <c:formatCode>0%</c:formatCode>
                <c:ptCount val="4"/>
                <c:pt idx="0">
                  <c:v>0.81</c:v>
                </c:pt>
                <c:pt idx="1">
                  <c:v>0.76</c:v>
                </c:pt>
                <c:pt idx="2">
                  <c:v>0.92</c:v>
                </c:pt>
                <c:pt idx="3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4-9747-B95F-23921DFADCFB}"/>
            </c:ext>
          </c:extLst>
        </c:ser>
        <c:ser>
          <c:idx val="4"/>
          <c:order val="4"/>
          <c:tx>
            <c:strRef>
              <c:f>'Small Multiples'!$F$5</c:f>
              <c:strCache>
                <c:ptCount val="1"/>
                <c:pt idx="0">
                  <c:v>Level 4</c:v>
                </c:pt>
              </c:strCache>
            </c:strRef>
          </c:tx>
          <c:spPr>
            <a:solidFill>
              <a:srgbClr val="FFF1CE"/>
            </a:solidFill>
            <a:ln>
              <a:solidFill>
                <a:srgbClr val="EFE0C4"/>
              </a:solidFill>
            </a:ln>
          </c:spPr>
          <c:invertIfNegative val="0"/>
          <c:dLbls>
            <c:dLbl>
              <c:idx val="3"/>
              <c:layout>
                <c:manualLayout>
                  <c:x val="3.439082349616575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44-9747-B95F-23921DFADCFB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'Small Multiples'!$A$6:$A$9</c:f>
              <c:strCache>
                <c:ptCount val="4"/>
                <c:pt idx="0">
                  <c:v>State Building Permits </c:v>
                </c:pt>
                <c:pt idx="1">
                  <c:v>Sussex Building Permits </c:v>
                </c:pt>
                <c:pt idx="2">
                  <c:v>Kent Building Permits </c:v>
                </c:pt>
                <c:pt idx="3">
                  <c:v>New Castle Building Permits </c:v>
                </c:pt>
              </c:strCache>
            </c:strRef>
          </c:cat>
          <c:val>
            <c:numRef>
              <c:f>'Small Multiples'!$F$6:$F$9</c:f>
              <c:numCache>
                <c:formatCode>0%</c:formatCode>
                <c:ptCount val="4"/>
                <c:pt idx="0">
                  <c:v>0.18</c:v>
                </c:pt>
                <c:pt idx="1">
                  <c:v>0.26</c:v>
                </c:pt>
                <c:pt idx="2">
                  <c:v>0.2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44-9747-B95F-23921DFADCFB}"/>
            </c:ext>
          </c:extLst>
        </c:ser>
        <c:ser>
          <c:idx val="5"/>
          <c:order val="5"/>
          <c:tx>
            <c:strRef>
              <c:f>'Small Multiples'!$G$5</c:f>
              <c:strCache>
                <c:ptCount val="1"/>
                <c:pt idx="0">
                  <c:v>White Space</c:v>
                </c:pt>
              </c:strCache>
            </c:strRef>
          </c:tx>
          <c:spPr>
            <a:noFill/>
          </c:spPr>
          <c:invertIfNegative val="0"/>
          <c:cat>
            <c:strRef>
              <c:f>'Small Multiples'!$A$6:$A$9</c:f>
              <c:strCache>
                <c:ptCount val="4"/>
                <c:pt idx="0">
                  <c:v>State Building Permits </c:v>
                </c:pt>
                <c:pt idx="1">
                  <c:v>Sussex Building Permits </c:v>
                </c:pt>
                <c:pt idx="2">
                  <c:v>Kent Building Permits </c:v>
                </c:pt>
                <c:pt idx="3">
                  <c:v>New Castle Building Permits </c:v>
                </c:pt>
              </c:strCache>
            </c:strRef>
          </c:cat>
          <c:val>
            <c:numRef>
              <c:f>'Small Multiples'!$G$6:$G$9</c:f>
              <c:numCache>
                <c:formatCode>0%</c:formatCode>
                <c:ptCount val="4"/>
                <c:pt idx="0">
                  <c:v>0.82000000000000006</c:v>
                </c:pt>
                <c:pt idx="1">
                  <c:v>0.74</c:v>
                </c:pt>
                <c:pt idx="2">
                  <c:v>0.8</c:v>
                </c:pt>
                <c:pt idx="3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44-9747-B95F-23921DFAD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443336"/>
        <c:axId val="2144465304"/>
      </c:barChart>
      <c:catAx>
        <c:axId val="2144443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44465304"/>
        <c:crosses val="autoZero"/>
        <c:auto val="1"/>
        <c:lblAlgn val="ctr"/>
        <c:lblOffset val="100"/>
        <c:noMultiLvlLbl val="0"/>
      </c:catAx>
      <c:valAx>
        <c:axId val="21444653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144443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Non-Wilmington and Wilmington, ELA 2015–2018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841442425898104E-2"/>
          <c:y val="0.17719424909947942"/>
          <c:w val="0.87762720939762329"/>
          <c:h val="0.682067741130309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'Diverging Stacked Bar'!$B$5</c:f>
              <c:strCache>
                <c:ptCount val="1"/>
                <c:pt idx="0">
                  <c:v>Buffer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'Diverging Stacked Bar'!$A$6:$A$14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Bar'!$B$6:$B$14</c:f>
              <c:numCache>
                <c:formatCode>0%</c:formatCode>
                <c:ptCount val="9"/>
                <c:pt idx="0">
                  <c:v>0.26</c:v>
                </c:pt>
                <c:pt idx="1">
                  <c:v>0.27</c:v>
                </c:pt>
                <c:pt idx="2">
                  <c:v>0.25</c:v>
                </c:pt>
                <c:pt idx="3">
                  <c:v>0.26</c:v>
                </c:pt>
                <c:pt idx="5" formatCode="0.00%">
                  <c:v>0.55000000000000004</c:v>
                </c:pt>
                <c:pt idx="6" formatCode="0.00%">
                  <c:v>0.57999999999999996</c:v>
                </c:pt>
                <c:pt idx="7" formatCode="0.00%">
                  <c:v>0.56999999999999995</c:v>
                </c:pt>
                <c:pt idx="8" formatCode="0.00%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2-4447-A978-88237062B40A}"/>
            </c:ext>
          </c:extLst>
        </c:ser>
        <c:ser>
          <c:idx val="1"/>
          <c:order val="1"/>
          <c:tx>
            <c:strRef>
              <c:f>'Diverging Stacked Bar'!$C$5</c:f>
              <c:strCache>
                <c:ptCount val="1"/>
                <c:pt idx="0">
                  <c:v>Well Below Expectations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'Diverging Stacked Bar'!$A$6:$A$14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Bar'!$C$6:$C$14</c:f>
              <c:numCache>
                <c:formatCode>0%</c:formatCode>
                <c:ptCount val="9"/>
                <c:pt idx="0">
                  <c:v>0.49</c:v>
                </c:pt>
                <c:pt idx="1">
                  <c:v>0.47</c:v>
                </c:pt>
                <c:pt idx="2">
                  <c:v>0.49</c:v>
                </c:pt>
                <c:pt idx="3">
                  <c:v>0.48</c:v>
                </c:pt>
                <c:pt idx="5">
                  <c:v>0.21</c:v>
                </c:pt>
                <c:pt idx="6">
                  <c:v>0.19</c:v>
                </c:pt>
                <c:pt idx="7">
                  <c:v>0.2</c:v>
                </c:pt>
                <c:pt idx="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2-4447-A978-88237062B40A}"/>
            </c:ext>
          </c:extLst>
        </c:ser>
        <c:ser>
          <c:idx val="2"/>
          <c:order val="2"/>
          <c:tx>
            <c:strRef>
              <c:f>'Diverging Stacked Bar'!$D$5</c:f>
              <c:strCache>
                <c:ptCount val="1"/>
                <c:pt idx="0">
                  <c:v>Below Expectations</c:v>
                </c:pt>
              </c:strCache>
            </c:strRef>
          </c:tx>
          <c:spPr>
            <a:solidFill>
              <a:srgbClr val="E15C4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'Diverging Stacked Bar'!$A$6:$A$14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Bar'!$D$6:$D$14</c:f>
              <c:numCache>
                <c:formatCode>0%</c:formatCode>
                <c:ptCount val="9"/>
                <c:pt idx="0">
                  <c:v>0.25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0.23</c:v>
                </c:pt>
                <c:pt idx="8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72-4447-A978-88237062B40A}"/>
            </c:ext>
          </c:extLst>
        </c:ser>
        <c:ser>
          <c:idx val="3"/>
          <c:order val="3"/>
          <c:tx>
            <c:strRef>
              <c:f>'Diverging Stacked Bar'!$E$5</c:f>
              <c:strCache>
                <c:ptCount val="1"/>
                <c:pt idx="0">
                  <c:v>Expectations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'Diverging Stacked Bar'!$A$6:$A$14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Bar'!$E$6:$E$14</c:f>
              <c:numCache>
                <c:formatCode>0%</c:formatCode>
                <c:ptCount val="9"/>
                <c:pt idx="0">
                  <c:v>0.18</c:v>
                </c:pt>
                <c:pt idx="1">
                  <c:v>0.2</c:v>
                </c:pt>
                <c:pt idx="2">
                  <c:v>0.19</c:v>
                </c:pt>
                <c:pt idx="3">
                  <c:v>0.19</c:v>
                </c:pt>
                <c:pt idx="5">
                  <c:v>0.32</c:v>
                </c:pt>
                <c:pt idx="6">
                  <c:v>0.33</c:v>
                </c:pt>
                <c:pt idx="7">
                  <c:v>0.33</c:v>
                </c:pt>
                <c:pt idx="8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2-4447-A978-88237062B40A}"/>
            </c:ext>
          </c:extLst>
        </c:ser>
        <c:ser>
          <c:idx val="4"/>
          <c:order val="4"/>
          <c:tx>
            <c:strRef>
              <c:f>'Diverging Stacked Bar'!$F$5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633656604289034E-2"/>
                  <c:y val="-1.5233405422121427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2-4447-A978-88237062B40A}"/>
                </c:ext>
              </c:extLst>
            </c:dLbl>
            <c:dLbl>
              <c:idx val="1"/>
              <c:layout>
                <c:manualLayout>
                  <c:x val="3.8858079497336329E-2"/>
                  <c:y val="-1.5233405422121427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72-4447-A978-88237062B40A}"/>
                </c:ext>
              </c:extLst>
            </c:dLbl>
            <c:dLbl>
              <c:idx val="2"/>
              <c:layout>
                <c:manualLayout>
                  <c:x val="3.8858079497336433E-2"/>
                  <c:y val="-7.616702711060713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72-4447-A978-88237062B40A}"/>
                </c:ext>
              </c:extLst>
            </c:dLbl>
            <c:dLbl>
              <c:idx val="3"/>
              <c:layout>
                <c:manualLayout>
                  <c:x val="3.8858079497336433E-2"/>
                  <c:y val="-7.616702711060713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72-4447-A978-88237062B4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'Diverging Stacked Bar'!$A$6:$A$14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Bar'!$F$6:$F$14</c:f>
              <c:numCache>
                <c:formatCode>0%</c:formatCode>
                <c:ptCount val="9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0.06</c:v>
                </c:pt>
                <c:pt idx="5">
                  <c:v>0.22</c:v>
                </c:pt>
                <c:pt idx="6">
                  <c:v>0.24</c:v>
                </c:pt>
                <c:pt idx="7">
                  <c:v>0.23</c:v>
                </c:pt>
                <c:pt idx="8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72-4447-A978-88237062B40A}"/>
            </c:ext>
          </c:extLst>
        </c:ser>
        <c:ser>
          <c:idx val="5"/>
          <c:order val="5"/>
          <c:tx>
            <c:strRef>
              <c:f>'Diverging Stacked Bar'!$G$5</c:f>
              <c:strCache>
                <c:ptCount val="1"/>
                <c:pt idx="0">
                  <c:v>Buffer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'Diverging Stacked Bar'!$A$6:$A$14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Bar'!$G$6:$G$14</c:f>
              <c:numCache>
                <c:formatCode>0.00%</c:formatCode>
                <c:ptCount val="9"/>
                <c:pt idx="0">
                  <c:v>0.75</c:v>
                </c:pt>
                <c:pt idx="1">
                  <c:v>0.73</c:v>
                </c:pt>
                <c:pt idx="2">
                  <c:v>0.74</c:v>
                </c:pt>
                <c:pt idx="3">
                  <c:v>0.75</c:v>
                </c:pt>
                <c:pt idx="5">
                  <c:v>0.45999999999999996</c:v>
                </c:pt>
                <c:pt idx="6">
                  <c:v>0.42999999999999994</c:v>
                </c:pt>
                <c:pt idx="7">
                  <c:v>0.43999999999999995</c:v>
                </c:pt>
                <c:pt idx="8">
                  <c:v>0.42999999999999994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72-4447-A978-88237062B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2417871"/>
        <c:axId val="1692419503"/>
      </c:barChart>
      <c:catAx>
        <c:axId val="1692417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419503"/>
        <c:crosses val="autoZero"/>
        <c:auto val="1"/>
        <c:lblAlgn val="ctr"/>
        <c:lblOffset val="100"/>
        <c:noMultiLvlLbl val="0"/>
      </c:catAx>
      <c:valAx>
        <c:axId val="1692419503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69241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Non-Wilmington and Wilmington, ELA 2015–2018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'Diverging Stacked Bar'!$B$22</c:f>
              <c:strCache>
                <c:ptCount val="1"/>
                <c:pt idx="0">
                  <c:v>Buffer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'Diverging Stacked Bar'!$A$23:$A$31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Bar'!$B$23:$B$31</c:f>
              <c:numCache>
                <c:formatCode>0%</c:formatCode>
                <c:ptCount val="9"/>
                <c:pt idx="0">
                  <c:v>0.26</c:v>
                </c:pt>
                <c:pt idx="1">
                  <c:v>0.27</c:v>
                </c:pt>
                <c:pt idx="2">
                  <c:v>0.25</c:v>
                </c:pt>
                <c:pt idx="3">
                  <c:v>0.26</c:v>
                </c:pt>
                <c:pt idx="5">
                  <c:v>0.55000000000000004</c:v>
                </c:pt>
                <c:pt idx="6">
                  <c:v>0.57999999999999996</c:v>
                </c:pt>
                <c:pt idx="7">
                  <c:v>0.56999999999999995</c:v>
                </c:pt>
                <c:pt idx="8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1-D640-896B-C8C882BE64EF}"/>
            </c:ext>
          </c:extLst>
        </c:ser>
        <c:ser>
          <c:idx val="1"/>
          <c:order val="1"/>
          <c:tx>
            <c:strRef>
              <c:f>'Diverging Stacked Bar'!$C$22</c:f>
              <c:strCache>
                <c:ptCount val="1"/>
                <c:pt idx="0">
                  <c:v>Below Expectations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'Diverging Stacked Bar'!$A$23:$A$31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Bar'!$C$23:$C$31</c:f>
              <c:numCache>
                <c:formatCode>0%</c:formatCode>
                <c:ptCount val="9"/>
                <c:pt idx="0">
                  <c:v>0.74</c:v>
                </c:pt>
                <c:pt idx="1">
                  <c:v>0.73</c:v>
                </c:pt>
                <c:pt idx="2">
                  <c:v>0.75</c:v>
                </c:pt>
                <c:pt idx="3">
                  <c:v>0.74</c:v>
                </c:pt>
                <c:pt idx="5">
                  <c:v>0.44999999999999996</c:v>
                </c:pt>
                <c:pt idx="6">
                  <c:v>0.42000000000000004</c:v>
                </c:pt>
                <c:pt idx="7">
                  <c:v>0.43000000000000005</c:v>
                </c:pt>
                <c:pt idx="8">
                  <c:v>0.43000000000000005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1-D640-896B-C8C882BE64EF}"/>
            </c:ext>
          </c:extLst>
        </c:ser>
        <c:ser>
          <c:idx val="2"/>
          <c:order val="2"/>
          <c:tx>
            <c:strRef>
              <c:f>'Diverging Stacked Bar'!$D$22</c:f>
              <c:strCache>
                <c:ptCount val="1"/>
                <c:pt idx="0">
                  <c:v>Above Expectations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'Diverging Stacked Bar'!$A$23:$A$31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Bar'!$D$23:$D$31</c:f>
              <c:numCache>
                <c:formatCode>0%</c:formatCode>
                <c:ptCount val="9"/>
                <c:pt idx="0">
                  <c:v>0.25</c:v>
                </c:pt>
                <c:pt idx="1">
                  <c:v>0.27</c:v>
                </c:pt>
                <c:pt idx="2">
                  <c:v>0.26</c:v>
                </c:pt>
                <c:pt idx="3">
                  <c:v>0.25</c:v>
                </c:pt>
                <c:pt idx="5">
                  <c:v>0.54</c:v>
                </c:pt>
                <c:pt idx="6">
                  <c:v>0.57000000000000006</c:v>
                </c:pt>
                <c:pt idx="7">
                  <c:v>0.56000000000000005</c:v>
                </c:pt>
                <c:pt idx="8">
                  <c:v>0.57000000000000006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1-D640-896B-C8C882BE64EF}"/>
            </c:ext>
          </c:extLst>
        </c:ser>
        <c:ser>
          <c:idx val="3"/>
          <c:order val="3"/>
          <c:tx>
            <c:strRef>
              <c:f>'Diverging Stacked Bar'!$E$22</c:f>
              <c:strCache>
                <c:ptCount val="1"/>
                <c:pt idx="0">
                  <c:v>Buffer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'Diverging Stacked Bar'!$A$23:$A$31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'Diverging Stacked Bar'!$E$23:$E$31</c:f>
              <c:numCache>
                <c:formatCode>0.00%</c:formatCode>
                <c:ptCount val="9"/>
                <c:pt idx="0">
                  <c:v>0.75</c:v>
                </c:pt>
                <c:pt idx="1">
                  <c:v>0.73</c:v>
                </c:pt>
                <c:pt idx="2">
                  <c:v>0.74</c:v>
                </c:pt>
                <c:pt idx="3">
                  <c:v>0.75</c:v>
                </c:pt>
                <c:pt idx="5">
                  <c:v>0.45999999999999996</c:v>
                </c:pt>
                <c:pt idx="6">
                  <c:v>0.42999999999999994</c:v>
                </c:pt>
                <c:pt idx="7">
                  <c:v>0.43999999999999995</c:v>
                </c:pt>
                <c:pt idx="8">
                  <c:v>0.42999999999999994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41-D640-896B-C8C882BE6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0364719"/>
        <c:axId val="1370366399"/>
      </c:barChart>
      <c:catAx>
        <c:axId val="1370364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366399"/>
        <c:crosses val="autoZero"/>
        <c:auto val="1"/>
        <c:lblAlgn val="ctr"/>
        <c:lblOffset val="100"/>
        <c:noMultiLvlLbl val="0"/>
      </c:catAx>
      <c:valAx>
        <c:axId val="137036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3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1</xdr:row>
      <xdr:rowOff>127000</xdr:rowOff>
    </xdr:from>
    <xdr:to>
      <xdr:col>11</xdr:col>
      <xdr:colOff>767037</xdr:colOff>
      <xdr:row>17</xdr:row>
      <xdr:rowOff>145612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D0C572-6262-9040-9A9F-0D5E72886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</xdr:row>
      <xdr:rowOff>152400</xdr:rowOff>
    </xdr:from>
    <xdr:to>
      <xdr:col>14</xdr:col>
      <xdr:colOff>368300</xdr:colOff>
      <xdr:row>35</xdr:row>
      <xdr:rowOff>38100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1DB90865-2DCE-0145-9C98-15E5F8D8897E}"/>
            </a:ext>
          </a:extLst>
        </xdr:cNvPr>
        <xdr:cNvSpPr/>
      </xdr:nvSpPr>
      <xdr:spPr>
        <a:xfrm>
          <a:off x="101600" y="965200"/>
          <a:ext cx="11823700" cy="6184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558800</xdr:colOff>
      <xdr:row>6</xdr:row>
      <xdr:rowOff>114300</xdr:rowOff>
    </xdr:from>
    <xdr:to>
      <xdr:col>6</xdr:col>
      <xdr:colOff>816770</xdr:colOff>
      <xdr:row>10</xdr:row>
      <xdr:rowOff>63500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18FF33C0-4D38-5B4D-B0F8-3A2DA7C527EE}"/>
            </a:ext>
          </a:extLst>
        </xdr:cNvPr>
        <xdr:cNvSpPr>
          <a:spLocks noGrp="1"/>
        </xdr:cNvSpPr>
      </xdr:nvSpPr>
      <xdr:spPr bwMode="auto">
        <a:xfrm>
          <a:off x="558800" y="1333500"/>
          <a:ext cx="521097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  <a:ext uri="{FAA26D3D-D897-4be2-8F04-BA451C77F1D7}">
            <ma14:placeholderFlag xmlns:lc="http://schemas.openxmlformats.org/drawingml/2006/lockedCanvas" xmlns:ma14="http://schemas.microsoft.com/office/mac/drawingml/2011/main" xmlns="" xmlns:p="http://schemas.openxmlformats.org/presentationml/2006/main" xmlns:r="http://schemas.openxmlformats.org/officeDocument/2006/relationships" val="1"/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 kern="1200">
              <a:solidFill>
                <a:srgbClr val="006096"/>
              </a:solidFill>
              <a:latin typeface="Calibri"/>
              <a:ea typeface="Geneva" pitchFamily="-65" charset="-128"/>
              <a:cs typeface="Calibri"/>
            </a:defRPr>
          </a:lvl1pPr>
          <a:lvl2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2pPr>
          <a:lvl3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3pPr>
          <a:lvl4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4pPr>
          <a:lvl5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5pPr>
          <a:lvl6pPr marL="609585" algn="ctr" defTabSz="609585" rtl="0" fontAlgn="base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6pPr>
          <a:lvl7pPr marL="1219170" algn="ctr" defTabSz="609585" rtl="0" fontAlgn="base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7pPr>
          <a:lvl8pPr marL="1828754" algn="ctr" defTabSz="609585" rtl="0" fontAlgn="base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8pPr>
          <a:lvl9pPr marL="2438339" algn="ctr" defTabSz="609585" rtl="0" fontAlgn="base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9pPr>
        </a:lstStyle>
        <a:p>
          <a:pPr algn="l"/>
          <a:r>
            <a:rPr lang="en-US" b="1">
              <a:solidFill>
                <a:schemeClr val="accent5"/>
              </a:solidFill>
            </a:rPr>
            <a:t>Icon Array</a:t>
          </a:r>
        </a:p>
      </xdr:txBody>
    </xdr:sp>
    <xdr:clientData/>
  </xdr:twoCellAnchor>
  <xdr:twoCellAnchor>
    <xdr:from>
      <xdr:col>2</xdr:col>
      <xdr:colOff>735850</xdr:colOff>
      <xdr:row>12</xdr:row>
      <xdr:rowOff>27888</xdr:rowOff>
    </xdr:from>
    <xdr:to>
      <xdr:col>9</xdr:col>
      <xdr:colOff>168320</xdr:colOff>
      <xdr:row>30</xdr:row>
      <xdr:rowOff>183427</xdr:rowOff>
    </xdr:to>
    <xdr:graphicFrame macro="">
      <xdr:nvGraphicFramePr>
        <xdr:cNvPr id="3" name="Content Placeholder 3">
          <a:extLst>
            <a:ext uri="{FF2B5EF4-FFF2-40B4-BE49-F238E27FC236}">
              <a16:creationId xmlns:a16="http://schemas.microsoft.com/office/drawing/2014/main" id="{70A66144-9D36-704E-9C1F-174F21E9C1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661702</xdr:colOff>
      <xdr:row>8</xdr:row>
      <xdr:rowOff>37178</xdr:rowOff>
    </xdr:from>
    <xdr:to>
      <xdr:col>13</xdr:col>
      <xdr:colOff>464150</xdr:colOff>
      <xdr:row>20</xdr:row>
      <xdr:rowOff>6888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6AE925D-6F02-0847-82D0-A4A58C95EF01}"/>
            </a:ext>
          </a:extLst>
        </xdr:cNvPr>
        <xdr:cNvGrpSpPr/>
      </xdr:nvGrpSpPr>
      <xdr:grpSpPr>
        <a:xfrm>
          <a:off x="6440202" y="1662778"/>
          <a:ext cx="4755448" cy="2408110"/>
          <a:chOff x="6491002" y="608678"/>
          <a:chExt cx="4755448" cy="2408110"/>
        </a:xfrm>
        <a:solidFill>
          <a:schemeClr val="accent4">
            <a:lumMod val="75000"/>
          </a:schemeClr>
        </a:solidFill>
      </xdr:grpSpPr>
      <xdr:sp macro="" textlink="">
        <xdr:nvSpPr>
          <xdr:cNvPr id="62" name="Oval 61">
            <a:extLst>
              <a:ext uri="{FF2B5EF4-FFF2-40B4-BE49-F238E27FC236}">
                <a16:creationId xmlns:a16="http://schemas.microsoft.com/office/drawing/2014/main" id="{A895B0EB-4E0D-CA44-91A6-230C0F89F9EC}"/>
              </a:ext>
            </a:extLst>
          </xdr:cNvPr>
          <xdr:cNvSpPr/>
        </xdr:nvSpPr>
        <xdr:spPr>
          <a:xfrm>
            <a:off x="6494369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3" name="Oval 62">
            <a:extLst>
              <a:ext uri="{FF2B5EF4-FFF2-40B4-BE49-F238E27FC236}">
                <a16:creationId xmlns:a16="http://schemas.microsoft.com/office/drawing/2014/main" id="{4A126A61-9B7F-D049-889B-17100F096DD9}"/>
              </a:ext>
            </a:extLst>
          </xdr:cNvPr>
          <xdr:cNvSpPr/>
        </xdr:nvSpPr>
        <xdr:spPr>
          <a:xfrm>
            <a:off x="6981738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4" name="Oval 63">
            <a:extLst>
              <a:ext uri="{FF2B5EF4-FFF2-40B4-BE49-F238E27FC236}">
                <a16:creationId xmlns:a16="http://schemas.microsoft.com/office/drawing/2014/main" id="{947C3870-39D2-6348-A072-67300C153193}"/>
              </a:ext>
            </a:extLst>
          </xdr:cNvPr>
          <xdr:cNvSpPr/>
        </xdr:nvSpPr>
        <xdr:spPr>
          <a:xfrm>
            <a:off x="7469107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5" name="Oval 64">
            <a:extLst>
              <a:ext uri="{FF2B5EF4-FFF2-40B4-BE49-F238E27FC236}">
                <a16:creationId xmlns:a16="http://schemas.microsoft.com/office/drawing/2014/main" id="{DCF8BA24-9609-CE4F-8601-DF09CFD12968}"/>
              </a:ext>
            </a:extLst>
          </xdr:cNvPr>
          <xdr:cNvSpPr/>
        </xdr:nvSpPr>
        <xdr:spPr>
          <a:xfrm>
            <a:off x="7956476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6" name="Oval 65">
            <a:extLst>
              <a:ext uri="{FF2B5EF4-FFF2-40B4-BE49-F238E27FC236}">
                <a16:creationId xmlns:a16="http://schemas.microsoft.com/office/drawing/2014/main" id="{3DF1DFFC-168A-6945-A938-E6509357AF61}"/>
              </a:ext>
            </a:extLst>
          </xdr:cNvPr>
          <xdr:cNvSpPr/>
        </xdr:nvSpPr>
        <xdr:spPr>
          <a:xfrm>
            <a:off x="8443845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7" name="Oval 66">
            <a:extLst>
              <a:ext uri="{FF2B5EF4-FFF2-40B4-BE49-F238E27FC236}">
                <a16:creationId xmlns:a16="http://schemas.microsoft.com/office/drawing/2014/main" id="{2629B934-FE75-A042-9748-EB82DD441B4E}"/>
              </a:ext>
            </a:extLst>
          </xdr:cNvPr>
          <xdr:cNvSpPr/>
        </xdr:nvSpPr>
        <xdr:spPr>
          <a:xfrm>
            <a:off x="8931214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8" name="Oval 67">
            <a:extLst>
              <a:ext uri="{FF2B5EF4-FFF2-40B4-BE49-F238E27FC236}">
                <a16:creationId xmlns:a16="http://schemas.microsoft.com/office/drawing/2014/main" id="{8DB4D5C6-F032-6142-ADE0-BBAA33572352}"/>
              </a:ext>
            </a:extLst>
          </xdr:cNvPr>
          <xdr:cNvSpPr/>
        </xdr:nvSpPr>
        <xdr:spPr>
          <a:xfrm>
            <a:off x="9418583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9" name="Oval 68">
            <a:extLst>
              <a:ext uri="{FF2B5EF4-FFF2-40B4-BE49-F238E27FC236}">
                <a16:creationId xmlns:a16="http://schemas.microsoft.com/office/drawing/2014/main" id="{43EBC738-DFDD-B34E-B019-B745A3FFCF64}"/>
              </a:ext>
            </a:extLst>
          </xdr:cNvPr>
          <xdr:cNvSpPr/>
        </xdr:nvSpPr>
        <xdr:spPr>
          <a:xfrm>
            <a:off x="9905952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0" name="Oval 69">
            <a:extLst>
              <a:ext uri="{FF2B5EF4-FFF2-40B4-BE49-F238E27FC236}">
                <a16:creationId xmlns:a16="http://schemas.microsoft.com/office/drawing/2014/main" id="{9268AB53-F035-074A-814C-E655892B04F9}"/>
              </a:ext>
            </a:extLst>
          </xdr:cNvPr>
          <xdr:cNvSpPr/>
        </xdr:nvSpPr>
        <xdr:spPr>
          <a:xfrm>
            <a:off x="10393321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1" name="Oval 70">
            <a:extLst>
              <a:ext uri="{FF2B5EF4-FFF2-40B4-BE49-F238E27FC236}">
                <a16:creationId xmlns:a16="http://schemas.microsoft.com/office/drawing/2014/main" id="{62976B4C-A5DE-2847-B57E-0565E6FA239D}"/>
              </a:ext>
            </a:extLst>
          </xdr:cNvPr>
          <xdr:cNvSpPr/>
        </xdr:nvSpPr>
        <xdr:spPr>
          <a:xfrm>
            <a:off x="10880690" y="60867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2" name="Oval 71">
            <a:extLst>
              <a:ext uri="{FF2B5EF4-FFF2-40B4-BE49-F238E27FC236}">
                <a16:creationId xmlns:a16="http://schemas.microsoft.com/office/drawing/2014/main" id="{E663FACB-C15A-7840-A6AA-19F32F881263}"/>
              </a:ext>
            </a:extLst>
          </xdr:cNvPr>
          <xdr:cNvSpPr/>
        </xdr:nvSpPr>
        <xdr:spPr>
          <a:xfrm>
            <a:off x="6491002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3" name="Oval 72">
            <a:extLst>
              <a:ext uri="{FF2B5EF4-FFF2-40B4-BE49-F238E27FC236}">
                <a16:creationId xmlns:a16="http://schemas.microsoft.com/office/drawing/2014/main" id="{295AD444-52A4-A140-BC40-7BE50B8D5D46}"/>
              </a:ext>
            </a:extLst>
          </xdr:cNvPr>
          <xdr:cNvSpPr/>
        </xdr:nvSpPr>
        <xdr:spPr>
          <a:xfrm>
            <a:off x="6978371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4" name="Oval 73">
            <a:extLst>
              <a:ext uri="{FF2B5EF4-FFF2-40B4-BE49-F238E27FC236}">
                <a16:creationId xmlns:a16="http://schemas.microsoft.com/office/drawing/2014/main" id="{219EDEDF-5781-0141-B2C8-CA0A5DD30B35}"/>
              </a:ext>
            </a:extLst>
          </xdr:cNvPr>
          <xdr:cNvSpPr/>
        </xdr:nvSpPr>
        <xdr:spPr>
          <a:xfrm>
            <a:off x="7465740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5" name="Oval 74">
            <a:extLst>
              <a:ext uri="{FF2B5EF4-FFF2-40B4-BE49-F238E27FC236}">
                <a16:creationId xmlns:a16="http://schemas.microsoft.com/office/drawing/2014/main" id="{89EC6BE7-4389-D64B-92C4-F28A5B9E52D2}"/>
              </a:ext>
            </a:extLst>
          </xdr:cNvPr>
          <xdr:cNvSpPr/>
        </xdr:nvSpPr>
        <xdr:spPr>
          <a:xfrm>
            <a:off x="7953109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6" name="Oval 75">
            <a:extLst>
              <a:ext uri="{FF2B5EF4-FFF2-40B4-BE49-F238E27FC236}">
                <a16:creationId xmlns:a16="http://schemas.microsoft.com/office/drawing/2014/main" id="{959C71FC-A426-7440-A901-9A4250BEF8F2}"/>
              </a:ext>
            </a:extLst>
          </xdr:cNvPr>
          <xdr:cNvSpPr/>
        </xdr:nvSpPr>
        <xdr:spPr>
          <a:xfrm>
            <a:off x="8440478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7" name="Oval 76">
            <a:extLst>
              <a:ext uri="{FF2B5EF4-FFF2-40B4-BE49-F238E27FC236}">
                <a16:creationId xmlns:a16="http://schemas.microsoft.com/office/drawing/2014/main" id="{FF7C1812-4C72-1B49-B1F5-13AA0CACD74D}"/>
              </a:ext>
            </a:extLst>
          </xdr:cNvPr>
          <xdr:cNvSpPr/>
        </xdr:nvSpPr>
        <xdr:spPr>
          <a:xfrm>
            <a:off x="8927847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8" name="Oval 77">
            <a:extLst>
              <a:ext uri="{FF2B5EF4-FFF2-40B4-BE49-F238E27FC236}">
                <a16:creationId xmlns:a16="http://schemas.microsoft.com/office/drawing/2014/main" id="{0B62DF1C-0AA2-D448-8CFF-B06411BF38B9}"/>
              </a:ext>
            </a:extLst>
          </xdr:cNvPr>
          <xdr:cNvSpPr/>
        </xdr:nvSpPr>
        <xdr:spPr>
          <a:xfrm>
            <a:off x="9415216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9" name="Oval 78">
            <a:extLst>
              <a:ext uri="{FF2B5EF4-FFF2-40B4-BE49-F238E27FC236}">
                <a16:creationId xmlns:a16="http://schemas.microsoft.com/office/drawing/2014/main" id="{5CCD68BB-CBF4-7143-8AD8-E061B6A06E5B}"/>
              </a:ext>
            </a:extLst>
          </xdr:cNvPr>
          <xdr:cNvSpPr/>
        </xdr:nvSpPr>
        <xdr:spPr>
          <a:xfrm>
            <a:off x="9902585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0" name="Oval 79">
            <a:extLst>
              <a:ext uri="{FF2B5EF4-FFF2-40B4-BE49-F238E27FC236}">
                <a16:creationId xmlns:a16="http://schemas.microsoft.com/office/drawing/2014/main" id="{725DF2EC-1FEB-1545-ABCB-C3829BF5AFAC}"/>
              </a:ext>
            </a:extLst>
          </xdr:cNvPr>
          <xdr:cNvSpPr/>
        </xdr:nvSpPr>
        <xdr:spPr>
          <a:xfrm>
            <a:off x="10389954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1" name="Oval 80">
            <a:extLst>
              <a:ext uri="{FF2B5EF4-FFF2-40B4-BE49-F238E27FC236}">
                <a16:creationId xmlns:a16="http://schemas.microsoft.com/office/drawing/2014/main" id="{10DF0878-C31B-AA43-86D0-7CEEC1CBB562}"/>
              </a:ext>
            </a:extLst>
          </xdr:cNvPr>
          <xdr:cNvSpPr/>
        </xdr:nvSpPr>
        <xdr:spPr>
          <a:xfrm>
            <a:off x="10877323" y="111851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2" name="Oval 81">
            <a:extLst>
              <a:ext uri="{FF2B5EF4-FFF2-40B4-BE49-F238E27FC236}">
                <a16:creationId xmlns:a16="http://schemas.microsoft.com/office/drawing/2014/main" id="{08E73784-DC40-224B-8580-E290A67DBF21}"/>
              </a:ext>
            </a:extLst>
          </xdr:cNvPr>
          <xdr:cNvSpPr/>
        </xdr:nvSpPr>
        <xdr:spPr>
          <a:xfrm>
            <a:off x="6491002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3" name="Oval 82">
            <a:extLst>
              <a:ext uri="{FF2B5EF4-FFF2-40B4-BE49-F238E27FC236}">
                <a16:creationId xmlns:a16="http://schemas.microsoft.com/office/drawing/2014/main" id="{3A420F70-AE30-EB4A-9595-A675E85B297B}"/>
              </a:ext>
            </a:extLst>
          </xdr:cNvPr>
          <xdr:cNvSpPr/>
        </xdr:nvSpPr>
        <xdr:spPr>
          <a:xfrm>
            <a:off x="6978371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10E0DCD6-41BB-8544-A4E5-E43B521B0390}"/>
              </a:ext>
            </a:extLst>
          </xdr:cNvPr>
          <xdr:cNvSpPr/>
        </xdr:nvSpPr>
        <xdr:spPr>
          <a:xfrm>
            <a:off x="7465740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:a16="http://schemas.microsoft.com/office/drawing/2014/main" id="{039B1EBD-049F-2E40-BA3E-3D090A59E2A2}"/>
              </a:ext>
            </a:extLst>
          </xdr:cNvPr>
          <xdr:cNvSpPr/>
        </xdr:nvSpPr>
        <xdr:spPr>
          <a:xfrm>
            <a:off x="7953109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id="{F7F0CAA9-A11E-EC47-828A-86117A4431F1}"/>
              </a:ext>
            </a:extLst>
          </xdr:cNvPr>
          <xdr:cNvSpPr/>
        </xdr:nvSpPr>
        <xdr:spPr>
          <a:xfrm>
            <a:off x="8440478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:a16="http://schemas.microsoft.com/office/drawing/2014/main" id="{835AF793-CC28-0249-9B70-995B34CB8ED9}"/>
              </a:ext>
            </a:extLst>
          </xdr:cNvPr>
          <xdr:cNvSpPr/>
        </xdr:nvSpPr>
        <xdr:spPr>
          <a:xfrm>
            <a:off x="8927847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8" name="Oval 87">
            <a:extLst>
              <a:ext uri="{FF2B5EF4-FFF2-40B4-BE49-F238E27FC236}">
                <a16:creationId xmlns:a16="http://schemas.microsoft.com/office/drawing/2014/main" id="{4EA0E63D-AA26-F842-90E7-FDDBB4DAE439}"/>
              </a:ext>
            </a:extLst>
          </xdr:cNvPr>
          <xdr:cNvSpPr/>
        </xdr:nvSpPr>
        <xdr:spPr>
          <a:xfrm>
            <a:off x="9415216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9" name="Oval 88">
            <a:extLst>
              <a:ext uri="{FF2B5EF4-FFF2-40B4-BE49-F238E27FC236}">
                <a16:creationId xmlns:a16="http://schemas.microsoft.com/office/drawing/2014/main" id="{B5120DC5-0037-6B41-8F7C-670779649C42}"/>
              </a:ext>
            </a:extLst>
          </xdr:cNvPr>
          <xdr:cNvSpPr/>
        </xdr:nvSpPr>
        <xdr:spPr>
          <a:xfrm>
            <a:off x="9902585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0" name="Oval 89">
            <a:extLst>
              <a:ext uri="{FF2B5EF4-FFF2-40B4-BE49-F238E27FC236}">
                <a16:creationId xmlns:a16="http://schemas.microsoft.com/office/drawing/2014/main" id="{3FD000D8-AB04-734F-8CE1-5D2BD49E8BD5}"/>
              </a:ext>
            </a:extLst>
          </xdr:cNvPr>
          <xdr:cNvSpPr/>
        </xdr:nvSpPr>
        <xdr:spPr>
          <a:xfrm>
            <a:off x="10389954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1" name="Oval 90">
            <a:extLst>
              <a:ext uri="{FF2B5EF4-FFF2-40B4-BE49-F238E27FC236}">
                <a16:creationId xmlns:a16="http://schemas.microsoft.com/office/drawing/2014/main" id="{7F1FC2A3-5D20-424E-9952-5C4B9F318962}"/>
              </a:ext>
            </a:extLst>
          </xdr:cNvPr>
          <xdr:cNvSpPr/>
        </xdr:nvSpPr>
        <xdr:spPr>
          <a:xfrm>
            <a:off x="10877323" y="162835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2" name="Oval 91">
            <a:extLst>
              <a:ext uri="{FF2B5EF4-FFF2-40B4-BE49-F238E27FC236}">
                <a16:creationId xmlns:a16="http://schemas.microsoft.com/office/drawing/2014/main" id="{912BCCEE-93E0-0C41-9C06-6745DB5E92E3}"/>
              </a:ext>
            </a:extLst>
          </xdr:cNvPr>
          <xdr:cNvSpPr/>
        </xdr:nvSpPr>
        <xdr:spPr>
          <a:xfrm>
            <a:off x="6491002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3" name="Oval 92">
            <a:extLst>
              <a:ext uri="{FF2B5EF4-FFF2-40B4-BE49-F238E27FC236}">
                <a16:creationId xmlns:a16="http://schemas.microsoft.com/office/drawing/2014/main" id="{A33E4F54-D990-A34A-889C-EC981EB9A830}"/>
              </a:ext>
            </a:extLst>
          </xdr:cNvPr>
          <xdr:cNvSpPr/>
        </xdr:nvSpPr>
        <xdr:spPr>
          <a:xfrm>
            <a:off x="6978371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4" name="Oval 93">
            <a:extLst>
              <a:ext uri="{FF2B5EF4-FFF2-40B4-BE49-F238E27FC236}">
                <a16:creationId xmlns:a16="http://schemas.microsoft.com/office/drawing/2014/main" id="{EB4B557D-0C17-3844-A5CB-9CE7AEF432B8}"/>
              </a:ext>
            </a:extLst>
          </xdr:cNvPr>
          <xdr:cNvSpPr/>
        </xdr:nvSpPr>
        <xdr:spPr>
          <a:xfrm>
            <a:off x="7465740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:a16="http://schemas.microsoft.com/office/drawing/2014/main" id="{B645763C-C3A2-3B48-B178-8DD3AF0C5FE8}"/>
              </a:ext>
            </a:extLst>
          </xdr:cNvPr>
          <xdr:cNvSpPr/>
        </xdr:nvSpPr>
        <xdr:spPr>
          <a:xfrm>
            <a:off x="7953109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6" name="Oval 95">
            <a:extLst>
              <a:ext uri="{FF2B5EF4-FFF2-40B4-BE49-F238E27FC236}">
                <a16:creationId xmlns:a16="http://schemas.microsoft.com/office/drawing/2014/main" id="{AF03352D-E141-BC41-BC4C-57725115A5E7}"/>
              </a:ext>
            </a:extLst>
          </xdr:cNvPr>
          <xdr:cNvSpPr/>
        </xdr:nvSpPr>
        <xdr:spPr>
          <a:xfrm>
            <a:off x="8440478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:a16="http://schemas.microsoft.com/office/drawing/2014/main" id="{EA3A224C-A03F-6E48-97F8-505C9CACB2D2}"/>
              </a:ext>
            </a:extLst>
          </xdr:cNvPr>
          <xdr:cNvSpPr/>
        </xdr:nvSpPr>
        <xdr:spPr>
          <a:xfrm>
            <a:off x="8927847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8" name="Oval 97">
            <a:extLst>
              <a:ext uri="{FF2B5EF4-FFF2-40B4-BE49-F238E27FC236}">
                <a16:creationId xmlns:a16="http://schemas.microsoft.com/office/drawing/2014/main" id="{3B217B27-07FC-F34F-B846-2B1C48F7E2D1}"/>
              </a:ext>
            </a:extLst>
          </xdr:cNvPr>
          <xdr:cNvSpPr/>
        </xdr:nvSpPr>
        <xdr:spPr>
          <a:xfrm>
            <a:off x="9415216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9" name="Oval 98">
            <a:extLst>
              <a:ext uri="{FF2B5EF4-FFF2-40B4-BE49-F238E27FC236}">
                <a16:creationId xmlns:a16="http://schemas.microsoft.com/office/drawing/2014/main" id="{C90DF68D-02E3-CB41-83B1-8E17FBAC261A}"/>
              </a:ext>
            </a:extLst>
          </xdr:cNvPr>
          <xdr:cNvSpPr/>
        </xdr:nvSpPr>
        <xdr:spPr>
          <a:xfrm>
            <a:off x="9902585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4D9457AA-D589-5042-8CFC-2FB06B125D0D}"/>
              </a:ext>
            </a:extLst>
          </xdr:cNvPr>
          <xdr:cNvSpPr/>
        </xdr:nvSpPr>
        <xdr:spPr>
          <a:xfrm>
            <a:off x="10389954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01" name="Oval 100">
            <a:extLst>
              <a:ext uri="{FF2B5EF4-FFF2-40B4-BE49-F238E27FC236}">
                <a16:creationId xmlns:a16="http://schemas.microsoft.com/office/drawing/2014/main" id="{A08BD69E-1E72-4E42-AD01-B4C5E954A9A9}"/>
              </a:ext>
            </a:extLst>
          </xdr:cNvPr>
          <xdr:cNvSpPr/>
        </xdr:nvSpPr>
        <xdr:spPr>
          <a:xfrm>
            <a:off x="10877323" y="213819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02" name="Oval 101">
            <a:extLst>
              <a:ext uri="{FF2B5EF4-FFF2-40B4-BE49-F238E27FC236}">
                <a16:creationId xmlns:a16="http://schemas.microsoft.com/office/drawing/2014/main" id="{DAC4BF82-E3C0-5541-8466-FCB08034B9C3}"/>
              </a:ext>
            </a:extLst>
          </xdr:cNvPr>
          <xdr:cNvSpPr/>
        </xdr:nvSpPr>
        <xdr:spPr>
          <a:xfrm>
            <a:off x="6491002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:a16="http://schemas.microsoft.com/office/drawing/2014/main" id="{77971E25-8776-7A4F-A68A-D4E357406248}"/>
              </a:ext>
            </a:extLst>
          </xdr:cNvPr>
          <xdr:cNvSpPr/>
        </xdr:nvSpPr>
        <xdr:spPr>
          <a:xfrm>
            <a:off x="6978371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04" name="Oval 103">
            <a:extLst>
              <a:ext uri="{FF2B5EF4-FFF2-40B4-BE49-F238E27FC236}">
                <a16:creationId xmlns:a16="http://schemas.microsoft.com/office/drawing/2014/main" id="{85FB4109-63C9-3B4B-969B-EF4A5A10EFD4}"/>
              </a:ext>
            </a:extLst>
          </xdr:cNvPr>
          <xdr:cNvSpPr/>
        </xdr:nvSpPr>
        <xdr:spPr>
          <a:xfrm>
            <a:off x="7465740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:a16="http://schemas.microsoft.com/office/drawing/2014/main" id="{8FBEF329-B4BD-BA4D-8226-A9CC12F91E84}"/>
              </a:ext>
            </a:extLst>
          </xdr:cNvPr>
          <xdr:cNvSpPr/>
        </xdr:nvSpPr>
        <xdr:spPr>
          <a:xfrm>
            <a:off x="7953109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06" name="Oval 105">
            <a:extLst>
              <a:ext uri="{FF2B5EF4-FFF2-40B4-BE49-F238E27FC236}">
                <a16:creationId xmlns:a16="http://schemas.microsoft.com/office/drawing/2014/main" id="{A480FEB3-18FC-604F-9D5D-170F719E8208}"/>
              </a:ext>
            </a:extLst>
          </xdr:cNvPr>
          <xdr:cNvSpPr/>
        </xdr:nvSpPr>
        <xdr:spPr>
          <a:xfrm>
            <a:off x="8440478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29C0F6AE-1B2B-F64D-A5AD-D10C0509AEB2}"/>
              </a:ext>
            </a:extLst>
          </xdr:cNvPr>
          <xdr:cNvSpPr/>
        </xdr:nvSpPr>
        <xdr:spPr>
          <a:xfrm>
            <a:off x="8927847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8</xdr:col>
      <xdr:colOff>326938</xdr:colOff>
      <xdr:row>20</xdr:row>
      <xdr:rowOff>173077</xdr:rowOff>
    </xdr:from>
    <xdr:to>
      <xdr:col>8</xdr:col>
      <xdr:colOff>692698</xdr:colOff>
      <xdr:row>22</xdr:row>
      <xdr:rowOff>132437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3EA110-F6B8-BD4B-8DA6-60A1A27F5A12}"/>
            </a:ext>
          </a:extLst>
        </xdr:cNvPr>
        <xdr:cNvSpPr/>
      </xdr:nvSpPr>
      <xdr:spPr>
        <a:xfrm>
          <a:off x="6930938" y="423707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814307</xdr:colOff>
      <xdr:row>20</xdr:row>
      <xdr:rowOff>173077</xdr:rowOff>
    </xdr:from>
    <xdr:to>
      <xdr:col>9</xdr:col>
      <xdr:colOff>354567</xdr:colOff>
      <xdr:row>22</xdr:row>
      <xdr:rowOff>132437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78CAF10-109C-494F-BF70-78629B9ED782}"/>
            </a:ext>
          </a:extLst>
        </xdr:cNvPr>
        <xdr:cNvSpPr/>
      </xdr:nvSpPr>
      <xdr:spPr>
        <a:xfrm>
          <a:off x="7418307" y="423707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476176</xdr:colOff>
      <xdr:row>20</xdr:row>
      <xdr:rowOff>173077</xdr:rowOff>
    </xdr:from>
    <xdr:to>
      <xdr:col>10</xdr:col>
      <xdr:colOff>16436</xdr:colOff>
      <xdr:row>22</xdr:row>
      <xdr:rowOff>132437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9AF04C3-346C-DD40-A8C6-E7515D6AA7E8}"/>
            </a:ext>
          </a:extLst>
        </xdr:cNvPr>
        <xdr:cNvSpPr/>
      </xdr:nvSpPr>
      <xdr:spPr>
        <a:xfrm>
          <a:off x="7905676" y="423707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138045</xdr:colOff>
      <xdr:row>20</xdr:row>
      <xdr:rowOff>173077</xdr:rowOff>
    </xdr:from>
    <xdr:to>
      <xdr:col>10</xdr:col>
      <xdr:colOff>503805</xdr:colOff>
      <xdr:row>22</xdr:row>
      <xdr:rowOff>132437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1D5D5C2-6083-7449-971E-DE56717907DE}"/>
            </a:ext>
          </a:extLst>
        </xdr:cNvPr>
        <xdr:cNvSpPr/>
      </xdr:nvSpPr>
      <xdr:spPr>
        <a:xfrm>
          <a:off x="8393045" y="423707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625414</xdr:colOff>
      <xdr:row>20</xdr:row>
      <xdr:rowOff>173077</xdr:rowOff>
    </xdr:from>
    <xdr:to>
      <xdr:col>11</xdr:col>
      <xdr:colOff>165674</xdr:colOff>
      <xdr:row>22</xdr:row>
      <xdr:rowOff>132437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52C04D4E-A991-FD4E-86F0-97183994798D}"/>
            </a:ext>
          </a:extLst>
        </xdr:cNvPr>
        <xdr:cNvSpPr/>
      </xdr:nvSpPr>
      <xdr:spPr>
        <a:xfrm>
          <a:off x="8880414" y="423707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323571</xdr:colOff>
      <xdr:row>23</xdr:row>
      <xdr:rowOff>73316</xdr:rowOff>
    </xdr:from>
    <xdr:to>
      <xdr:col>8</xdr:col>
      <xdr:colOff>689331</xdr:colOff>
      <xdr:row>25</xdr:row>
      <xdr:rowOff>32676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50CE3C7E-97FF-194B-B6D2-8BE2CA004765}"/>
            </a:ext>
          </a:extLst>
        </xdr:cNvPr>
        <xdr:cNvSpPr/>
      </xdr:nvSpPr>
      <xdr:spPr>
        <a:xfrm>
          <a:off x="6927571" y="4746916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810940</xdr:colOff>
      <xdr:row>23</xdr:row>
      <xdr:rowOff>73316</xdr:rowOff>
    </xdr:from>
    <xdr:to>
      <xdr:col>9</xdr:col>
      <xdr:colOff>351200</xdr:colOff>
      <xdr:row>25</xdr:row>
      <xdr:rowOff>32676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5BE208ED-3E6F-4A47-B44A-461E4399B1D0}"/>
            </a:ext>
          </a:extLst>
        </xdr:cNvPr>
        <xdr:cNvSpPr/>
      </xdr:nvSpPr>
      <xdr:spPr>
        <a:xfrm>
          <a:off x="7414940" y="4746916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472809</xdr:colOff>
      <xdr:row>23</xdr:row>
      <xdr:rowOff>73316</xdr:rowOff>
    </xdr:from>
    <xdr:to>
      <xdr:col>10</xdr:col>
      <xdr:colOff>13069</xdr:colOff>
      <xdr:row>25</xdr:row>
      <xdr:rowOff>32676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3671DCFD-99DC-0D4C-96F0-161298CFFFF0}"/>
            </a:ext>
          </a:extLst>
        </xdr:cNvPr>
        <xdr:cNvSpPr/>
      </xdr:nvSpPr>
      <xdr:spPr>
        <a:xfrm>
          <a:off x="7902309" y="4746916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134678</xdr:colOff>
      <xdr:row>23</xdr:row>
      <xdr:rowOff>73316</xdr:rowOff>
    </xdr:from>
    <xdr:to>
      <xdr:col>10</xdr:col>
      <xdr:colOff>500438</xdr:colOff>
      <xdr:row>25</xdr:row>
      <xdr:rowOff>32676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BF5A65DD-3222-534B-97BE-1DABD200112E}"/>
            </a:ext>
          </a:extLst>
        </xdr:cNvPr>
        <xdr:cNvSpPr/>
      </xdr:nvSpPr>
      <xdr:spPr>
        <a:xfrm>
          <a:off x="8389678" y="4746916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622047</xdr:colOff>
      <xdr:row>23</xdr:row>
      <xdr:rowOff>73316</xdr:rowOff>
    </xdr:from>
    <xdr:to>
      <xdr:col>11</xdr:col>
      <xdr:colOff>162307</xdr:colOff>
      <xdr:row>25</xdr:row>
      <xdr:rowOff>32676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1E2BB709-5CBB-B348-9355-4E118047B36F}"/>
            </a:ext>
          </a:extLst>
        </xdr:cNvPr>
        <xdr:cNvSpPr/>
      </xdr:nvSpPr>
      <xdr:spPr>
        <a:xfrm>
          <a:off x="8877047" y="4746916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323571</xdr:colOff>
      <xdr:row>25</xdr:row>
      <xdr:rowOff>176755</xdr:rowOff>
    </xdr:from>
    <xdr:to>
      <xdr:col>8</xdr:col>
      <xdr:colOff>689331</xdr:colOff>
      <xdr:row>27</xdr:row>
      <xdr:rowOff>136115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501D2B91-CDF1-AC40-8EBC-674A6A2ECDDC}"/>
            </a:ext>
          </a:extLst>
        </xdr:cNvPr>
        <xdr:cNvSpPr/>
      </xdr:nvSpPr>
      <xdr:spPr>
        <a:xfrm>
          <a:off x="6927571" y="5256755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810940</xdr:colOff>
      <xdr:row>25</xdr:row>
      <xdr:rowOff>176755</xdr:rowOff>
    </xdr:from>
    <xdr:to>
      <xdr:col>9</xdr:col>
      <xdr:colOff>351200</xdr:colOff>
      <xdr:row>27</xdr:row>
      <xdr:rowOff>136115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1CA03F4B-D0C9-814A-BC41-B40DBA920D6D}"/>
            </a:ext>
          </a:extLst>
        </xdr:cNvPr>
        <xdr:cNvSpPr/>
      </xdr:nvSpPr>
      <xdr:spPr>
        <a:xfrm>
          <a:off x="7414940" y="5256755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9</xdr:col>
      <xdr:colOff>472809</xdr:colOff>
      <xdr:row>25</xdr:row>
      <xdr:rowOff>176755</xdr:rowOff>
    </xdr:from>
    <xdr:to>
      <xdr:col>10</xdr:col>
      <xdr:colOff>13069</xdr:colOff>
      <xdr:row>27</xdr:row>
      <xdr:rowOff>136115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160A12CB-82FD-7A41-AD95-ECF54DB7C8ED}"/>
            </a:ext>
          </a:extLst>
        </xdr:cNvPr>
        <xdr:cNvSpPr/>
      </xdr:nvSpPr>
      <xdr:spPr>
        <a:xfrm>
          <a:off x="7902309" y="5256755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10</xdr:col>
      <xdr:colOff>134678</xdr:colOff>
      <xdr:row>25</xdr:row>
      <xdr:rowOff>176755</xdr:rowOff>
    </xdr:from>
    <xdr:to>
      <xdr:col>10</xdr:col>
      <xdr:colOff>500438</xdr:colOff>
      <xdr:row>27</xdr:row>
      <xdr:rowOff>136115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95DBF18B-1BB5-3240-9459-89C8224E903C}"/>
            </a:ext>
          </a:extLst>
        </xdr:cNvPr>
        <xdr:cNvSpPr/>
      </xdr:nvSpPr>
      <xdr:spPr>
        <a:xfrm>
          <a:off x="8389678" y="5256755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10</xdr:col>
      <xdr:colOff>622047</xdr:colOff>
      <xdr:row>25</xdr:row>
      <xdr:rowOff>176755</xdr:rowOff>
    </xdr:from>
    <xdr:to>
      <xdr:col>11</xdr:col>
      <xdr:colOff>162307</xdr:colOff>
      <xdr:row>27</xdr:row>
      <xdr:rowOff>136115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8C644CE2-B446-8F41-A16B-034267015E88}"/>
            </a:ext>
          </a:extLst>
        </xdr:cNvPr>
        <xdr:cNvSpPr/>
      </xdr:nvSpPr>
      <xdr:spPr>
        <a:xfrm>
          <a:off x="8877047" y="5256755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8</xdr:col>
      <xdr:colOff>323571</xdr:colOff>
      <xdr:row>28</xdr:row>
      <xdr:rowOff>76994</xdr:rowOff>
    </xdr:from>
    <xdr:to>
      <xdr:col>8</xdr:col>
      <xdr:colOff>689331</xdr:colOff>
      <xdr:row>30</xdr:row>
      <xdr:rowOff>36354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BF1B6F01-AC18-DD4D-BF31-DD3466E23FE3}"/>
            </a:ext>
          </a:extLst>
        </xdr:cNvPr>
        <xdr:cNvSpPr/>
      </xdr:nvSpPr>
      <xdr:spPr>
        <a:xfrm>
          <a:off x="6927571" y="5766594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810940</xdr:colOff>
      <xdr:row>28</xdr:row>
      <xdr:rowOff>76994</xdr:rowOff>
    </xdr:from>
    <xdr:to>
      <xdr:col>9</xdr:col>
      <xdr:colOff>351200</xdr:colOff>
      <xdr:row>30</xdr:row>
      <xdr:rowOff>36354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509163E9-F9D4-D44A-8989-5D5CF28E6A44}"/>
            </a:ext>
          </a:extLst>
        </xdr:cNvPr>
        <xdr:cNvSpPr/>
      </xdr:nvSpPr>
      <xdr:spPr>
        <a:xfrm>
          <a:off x="7414940" y="5766594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472809</xdr:colOff>
      <xdr:row>28</xdr:row>
      <xdr:rowOff>76994</xdr:rowOff>
    </xdr:from>
    <xdr:to>
      <xdr:col>10</xdr:col>
      <xdr:colOff>13069</xdr:colOff>
      <xdr:row>30</xdr:row>
      <xdr:rowOff>36354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A716C29E-6919-D140-A80D-DE6156F42BEB}"/>
            </a:ext>
          </a:extLst>
        </xdr:cNvPr>
        <xdr:cNvSpPr/>
      </xdr:nvSpPr>
      <xdr:spPr>
        <a:xfrm>
          <a:off x="7902309" y="5766594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134678</xdr:colOff>
      <xdr:row>28</xdr:row>
      <xdr:rowOff>76994</xdr:rowOff>
    </xdr:from>
    <xdr:to>
      <xdr:col>10</xdr:col>
      <xdr:colOff>500438</xdr:colOff>
      <xdr:row>30</xdr:row>
      <xdr:rowOff>36354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A9E78521-DB87-5C40-B08A-87DBD85F2490}"/>
            </a:ext>
          </a:extLst>
        </xdr:cNvPr>
        <xdr:cNvSpPr/>
      </xdr:nvSpPr>
      <xdr:spPr>
        <a:xfrm>
          <a:off x="8389678" y="5766594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622047</xdr:colOff>
      <xdr:row>28</xdr:row>
      <xdr:rowOff>76994</xdr:rowOff>
    </xdr:from>
    <xdr:to>
      <xdr:col>11</xdr:col>
      <xdr:colOff>162307</xdr:colOff>
      <xdr:row>30</xdr:row>
      <xdr:rowOff>36354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C03DACC4-5222-B94A-BCC8-B0F33256D50A}"/>
            </a:ext>
          </a:extLst>
        </xdr:cNvPr>
        <xdr:cNvSpPr/>
      </xdr:nvSpPr>
      <xdr:spPr>
        <a:xfrm>
          <a:off x="8877047" y="5766594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661702</xdr:colOff>
      <xdr:row>20</xdr:row>
      <xdr:rowOff>173077</xdr:rowOff>
    </xdr:from>
    <xdr:to>
      <xdr:col>8</xdr:col>
      <xdr:colOff>205329</xdr:colOff>
      <xdr:row>32</xdr:row>
      <xdr:rowOff>142787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B4884003-BF74-864D-B9E7-488E96FADDA1}"/>
            </a:ext>
          </a:extLst>
        </xdr:cNvPr>
        <xdr:cNvGrpSpPr/>
      </xdr:nvGrpSpPr>
      <xdr:grpSpPr>
        <a:xfrm>
          <a:off x="6440202" y="4237077"/>
          <a:ext cx="369127" cy="2408110"/>
          <a:chOff x="6491002" y="3182977"/>
          <a:chExt cx="369127" cy="2408110"/>
        </a:xfrm>
        <a:solidFill>
          <a:schemeClr val="bg1">
            <a:lumMod val="85000"/>
          </a:schemeClr>
        </a:solidFill>
      </xdr:grpSpPr>
      <xdr:sp macro="" textlink="">
        <xdr:nvSpPr>
          <xdr:cNvPr id="57" name="Oval 56">
            <a:extLst>
              <a:ext uri="{FF2B5EF4-FFF2-40B4-BE49-F238E27FC236}">
                <a16:creationId xmlns:a16="http://schemas.microsoft.com/office/drawing/2014/main" id="{3985F5A5-81F2-AF4F-A94D-746A40B457FD}"/>
              </a:ext>
            </a:extLst>
          </xdr:cNvPr>
          <xdr:cNvSpPr/>
        </xdr:nvSpPr>
        <xdr:spPr>
          <a:xfrm>
            <a:off x="6494369" y="318297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8" name="Oval 57">
            <a:extLst>
              <a:ext uri="{FF2B5EF4-FFF2-40B4-BE49-F238E27FC236}">
                <a16:creationId xmlns:a16="http://schemas.microsoft.com/office/drawing/2014/main" id="{074429C2-E3B4-8D4E-8065-E3E854146C5C}"/>
              </a:ext>
            </a:extLst>
          </xdr:cNvPr>
          <xdr:cNvSpPr/>
        </xdr:nvSpPr>
        <xdr:spPr>
          <a:xfrm>
            <a:off x="6491002" y="369281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9" name="Oval 58">
            <a:extLst>
              <a:ext uri="{FF2B5EF4-FFF2-40B4-BE49-F238E27FC236}">
                <a16:creationId xmlns:a16="http://schemas.microsoft.com/office/drawing/2014/main" id="{BEB9E3B3-2690-DD4B-A808-A8066C734075}"/>
              </a:ext>
            </a:extLst>
          </xdr:cNvPr>
          <xdr:cNvSpPr/>
        </xdr:nvSpPr>
        <xdr:spPr>
          <a:xfrm>
            <a:off x="6491002" y="420265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0" name="Oval 59">
            <a:extLst>
              <a:ext uri="{FF2B5EF4-FFF2-40B4-BE49-F238E27FC236}">
                <a16:creationId xmlns:a16="http://schemas.microsoft.com/office/drawing/2014/main" id="{FFC1BF4A-2C3C-2342-8936-30787E8A3C9D}"/>
              </a:ext>
            </a:extLst>
          </xdr:cNvPr>
          <xdr:cNvSpPr/>
        </xdr:nvSpPr>
        <xdr:spPr>
          <a:xfrm>
            <a:off x="6491002" y="4712494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1" name="Oval 60">
            <a:extLst>
              <a:ext uri="{FF2B5EF4-FFF2-40B4-BE49-F238E27FC236}">
                <a16:creationId xmlns:a16="http://schemas.microsoft.com/office/drawing/2014/main" id="{806315E1-11E6-B843-B935-0F38A590F666}"/>
              </a:ext>
            </a:extLst>
          </xdr:cNvPr>
          <xdr:cNvSpPr/>
        </xdr:nvSpPr>
        <xdr:spPr>
          <a:xfrm>
            <a:off x="6491002" y="522532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8</xdr:col>
      <xdr:colOff>323571</xdr:colOff>
      <xdr:row>30</xdr:row>
      <xdr:rowOff>183427</xdr:rowOff>
    </xdr:from>
    <xdr:to>
      <xdr:col>8</xdr:col>
      <xdr:colOff>689331</xdr:colOff>
      <xdr:row>32</xdr:row>
      <xdr:rowOff>142787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D33058A8-1428-9C42-AE75-CFF8F24B43EB}"/>
            </a:ext>
          </a:extLst>
        </xdr:cNvPr>
        <xdr:cNvSpPr/>
      </xdr:nvSpPr>
      <xdr:spPr>
        <a:xfrm>
          <a:off x="6927571" y="627942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810940</xdr:colOff>
      <xdr:row>30</xdr:row>
      <xdr:rowOff>183427</xdr:rowOff>
    </xdr:from>
    <xdr:to>
      <xdr:col>9</xdr:col>
      <xdr:colOff>351200</xdr:colOff>
      <xdr:row>32</xdr:row>
      <xdr:rowOff>142787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FC4D9D95-C77B-FC42-B79A-B25F581B719D}"/>
            </a:ext>
          </a:extLst>
        </xdr:cNvPr>
        <xdr:cNvSpPr/>
      </xdr:nvSpPr>
      <xdr:spPr>
        <a:xfrm>
          <a:off x="7414940" y="627942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9</xdr:col>
      <xdr:colOff>472809</xdr:colOff>
      <xdr:row>30</xdr:row>
      <xdr:rowOff>183427</xdr:rowOff>
    </xdr:from>
    <xdr:to>
      <xdr:col>10</xdr:col>
      <xdr:colOff>13069</xdr:colOff>
      <xdr:row>32</xdr:row>
      <xdr:rowOff>142787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89F63932-7E12-C847-A675-847DC9185A83}"/>
            </a:ext>
          </a:extLst>
        </xdr:cNvPr>
        <xdr:cNvSpPr/>
      </xdr:nvSpPr>
      <xdr:spPr>
        <a:xfrm>
          <a:off x="7902309" y="627942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134678</xdr:colOff>
      <xdr:row>30</xdr:row>
      <xdr:rowOff>183427</xdr:rowOff>
    </xdr:from>
    <xdr:to>
      <xdr:col>10</xdr:col>
      <xdr:colOff>500438</xdr:colOff>
      <xdr:row>32</xdr:row>
      <xdr:rowOff>142787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E1072A3B-750E-AD47-93BD-FB69C3244021}"/>
            </a:ext>
          </a:extLst>
        </xdr:cNvPr>
        <xdr:cNvSpPr/>
      </xdr:nvSpPr>
      <xdr:spPr>
        <a:xfrm>
          <a:off x="8389678" y="627942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10</xdr:col>
      <xdr:colOff>622047</xdr:colOff>
      <xdr:row>30</xdr:row>
      <xdr:rowOff>183427</xdr:rowOff>
    </xdr:from>
    <xdr:to>
      <xdr:col>11</xdr:col>
      <xdr:colOff>162307</xdr:colOff>
      <xdr:row>32</xdr:row>
      <xdr:rowOff>142787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2A4C2571-A1F7-2F47-AFC1-598EFCB5CC7B}"/>
            </a:ext>
          </a:extLst>
        </xdr:cNvPr>
        <xdr:cNvSpPr/>
      </xdr:nvSpPr>
      <xdr:spPr>
        <a:xfrm>
          <a:off x="8877047" y="627942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11</xdr:col>
      <xdr:colOff>283916</xdr:colOff>
      <xdr:row>30</xdr:row>
      <xdr:rowOff>183427</xdr:rowOff>
    </xdr:from>
    <xdr:to>
      <xdr:col>11</xdr:col>
      <xdr:colOff>649676</xdr:colOff>
      <xdr:row>32</xdr:row>
      <xdr:rowOff>142787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50B3A594-BDC6-E24D-95F6-F9B1DDD90CDF}"/>
            </a:ext>
          </a:extLst>
        </xdr:cNvPr>
        <xdr:cNvSpPr/>
      </xdr:nvSpPr>
      <xdr:spPr>
        <a:xfrm>
          <a:off x="9364416" y="627942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11</xdr:col>
      <xdr:colOff>771285</xdr:colOff>
      <xdr:row>30</xdr:row>
      <xdr:rowOff>183427</xdr:rowOff>
    </xdr:from>
    <xdr:to>
      <xdr:col>12</xdr:col>
      <xdr:colOff>311545</xdr:colOff>
      <xdr:row>32</xdr:row>
      <xdr:rowOff>142787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E79D0560-7ED9-CD4F-A21A-7447EAAB10FF}"/>
            </a:ext>
          </a:extLst>
        </xdr:cNvPr>
        <xdr:cNvSpPr/>
      </xdr:nvSpPr>
      <xdr:spPr>
        <a:xfrm>
          <a:off x="9851785" y="6279427"/>
          <a:ext cx="365760" cy="365760"/>
        </a:xfrm>
        <a:prstGeom prst="ellips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11</xdr:col>
      <xdr:colOff>283916</xdr:colOff>
      <xdr:row>18</xdr:row>
      <xdr:rowOff>47528</xdr:rowOff>
    </xdr:from>
    <xdr:to>
      <xdr:col>13</xdr:col>
      <xdr:colOff>464150</xdr:colOff>
      <xdr:row>32</xdr:row>
      <xdr:rowOff>142787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D5C293C1-3A25-704B-9BBB-4D91593F0B17}"/>
            </a:ext>
          </a:extLst>
        </xdr:cNvPr>
        <xdr:cNvGrpSpPr/>
      </xdr:nvGrpSpPr>
      <xdr:grpSpPr>
        <a:xfrm>
          <a:off x="9364416" y="3705128"/>
          <a:ext cx="1831234" cy="2940059"/>
          <a:chOff x="9415216" y="2651028"/>
          <a:chExt cx="1831234" cy="2940059"/>
        </a:xfrm>
        <a:solidFill>
          <a:schemeClr val="bg1">
            <a:lumMod val="85000"/>
          </a:schemeClr>
        </a:solidFill>
      </xdr:grpSpPr>
      <xdr:sp macro="" textlink="">
        <xdr:nvSpPr>
          <xdr:cNvPr id="35" name="Oval 34">
            <a:extLst>
              <a:ext uri="{FF2B5EF4-FFF2-40B4-BE49-F238E27FC236}">
                <a16:creationId xmlns:a16="http://schemas.microsoft.com/office/drawing/2014/main" id="{FE437889-D2F3-B14A-9B14-0816D4F6A3D1}"/>
              </a:ext>
            </a:extLst>
          </xdr:cNvPr>
          <xdr:cNvSpPr/>
        </xdr:nvSpPr>
        <xdr:spPr>
          <a:xfrm>
            <a:off x="9415216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6" name="Oval 35">
            <a:extLst>
              <a:ext uri="{FF2B5EF4-FFF2-40B4-BE49-F238E27FC236}">
                <a16:creationId xmlns:a16="http://schemas.microsoft.com/office/drawing/2014/main" id="{5E91D76F-4617-4B42-8D6A-27C60D5E7177}"/>
              </a:ext>
            </a:extLst>
          </xdr:cNvPr>
          <xdr:cNvSpPr/>
        </xdr:nvSpPr>
        <xdr:spPr>
          <a:xfrm>
            <a:off x="9902585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7" name="Oval 36">
            <a:extLst>
              <a:ext uri="{FF2B5EF4-FFF2-40B4-BE49-F238E27FC236}">
                <a16:creationId xmlns:a16="http://schemas.microsoft.com/office/drawing/2014/main" id="{046186E0-7A20-5C4F-9543-C5138B0BE165}"/>
              </a:ext>
            </a:extLst>
          </xdr:cNvPr>
          <xdr:cNvSpPr/>
        </xdr:nvSpPr>
        <xdr:spPr>
          <a:xfrm>
            <a:off x="10389954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8" name="Oval 37">
            <a:extLst>
              <a:ext uri="{FF2B5EF4-FFF2-40B4-BE49-F238E27FC236}">
                <a16:creationId xmlns:a16="http://schemas.microsoft.com/office/drawing/2014/main" id="{763E1ED4-8929-5041-8659-5A12BDA44273}"/>
              </a:ext>
            </a:extLst>
          </xdr:cNvPr>
          <xdr:cNvSpPr/>
        </xdr:nvSpPr>
        <xdr:spPr>
          <a:xfrm>
            <a:off x="10877323" y="2651028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9" name="Oval 38">
            <a:extLst>
              <a:ext uri="{FF2B5EF4-FFF2-40B4-BE49-F238E27FC236}">
                <a16:creationId xmlns:a16="http://schemas.microsoft.com/office/drawing/2014/main" id="{61EF71CA-B903-844A-96BA-62B6E6648015}"/>
              </a:ext>
            </a:extLst>
          </xdr:cNvPr>
          <xdr:cNvSpPr/>
        </xdr:nvSpPr>
        <xdr:spPr>
          <a:xfrm>
            <a:off x="9418583" y="318297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0" name="Oval 39">
            <a:extLst>
              <a:ext uri="{FF2B5EF4-FFF2-40B4-BE49-F238E27FC236}">
                <a16:creationId xmlns:a16="http://schemas.microsoft.com/office/drawing/2014/main" id="{41EA01E1-4EC3-724C-BF9B-71E344F09A80}"/>
              </a:ext>
            </a:extLst>
          </xdr:cNvPr>
          <xdr:cNvSpPr/>
        </xdr:nvSpPr>
        <xdr:spPr>
          <a:xfrm>
            <a:off x="9905952" y="318297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1" name="Oval 40">
            <a:extLst>
              <a:ext uri="{FF2B5EF4-FFF2-40B4-BE49-F238E27FC236}">
                <a16:creationId xmlns:a16="http://schemas.microsoft.com/office/drawing/2014/main" id="{405D7B37-4A69-FD4C-8ED6-E862142D6399}"/>
              </a:ext>
            </a:extLst>
          </xdr:cNvPr>
          <xdr:cNvSpPr/>
        </xdr:nvSpPr>
        <xdr:spPr>
          <a:xfrm>
            <a:off x="10393321" y="318297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2" name="Oval 41">
            <a:extLst>
              <a:ext uri="{FF2B5EF4-FFF2-40B4-BE49-F238E27FC236}">
                <a16:creationId xmlns:a16="http://schemas.microsoft.com/office/drawing/2014/main" id="{3E4D53A8-8B44-3544-81B9-006C7995A4A9}"/>
              </a:ext>
            </a:extLst>
          </xdr:cNvPr>
          <xdr:cNvSpPr/>
        </xdr:nvSpPr>
        <xdr:spPr>
          <a:xfrm>
            <a:off x="10880690" y="318297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3" name="Oval 42">
            <a:extLst>
              <a:ext uri="{FF2B5EF4-FFF2-40B4-BE49-F238E27FC236}">
                <a16:creationId xmlns:a16="http://schemas.microsoft.com/office/drawing/2014/main" id="{1D4F66B5-583E-744B-B27C-2AB95AF1E9FB}"/>
              </a:ext>
            </a:extLst>
          </xdr:cNvPr>
          <xdr:cNvSpPr/>
        </xdr:nvSpPr>
        <xdr:spPr>
          <a:xfrm>
            <a:off x="9415216" y="369281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4" name="Oval 43">
            <a:extLst>
              <a:ext uri="{FF2B5EF4-FFF2-40B4-BE49-F238E27FC236}">
                <a16:creationId xmlns:a16="http://schemas.microsoft.com/office/drawing/2014/main" id="{7CDE2695-624A-1F4C-B991-25760C7F4975}"/>
              </a:ext>
            </a:extLst>
          </xdr:cNvPr>
          <xdr:cNvSpPr/>
        </xdr:nvSpPr>
        <xdr:spPr>
          <a:xfrm>
            <a:off x="9902585" y="369281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id="{CEA74EBC-6420-4147-9C91-0471936E48F6}"/>
              </a:ext>
            </a:extLst>
          </xdr:cNvPr>
          <xdr:cNvSpPr/>
        </xdr:nvSpPr>
        <xdr:spPr>
          <a:xfrm>
            <a:off x="10389954" y="369281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6" name="Oval 45">
            <a:extLst>
              <a:ext uri="{FF2B5EF4-FFF2-40B4-BE49-F238E27FC236}">
                <a16:creationId xmlns:a16="http://schemas.microsoft.com/office/drawing/2014/main" id="{E5D314E5-0594-FC47-AB71-5BFBF338D0D7}"/>
              </a:ext>
            </a:extLst>
          </xdr:cNvPr>
          <xdr:cNvSpPr/>
        </xdr:nvSpPr>
        <xdr:spPr>
          <a:xfrm>
            <a:off x="10877323" y="3692816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7" name="Oval 46">
            <a:extLst>
              <a:ext uri="{FF2B5EF4-FFF2-40B4-BE49-F238E27FC236}">
                <a16:creationId xmlns:a16="http://schemas.microsoft.com/office/drawing/2014/main" id="{AAA984A0-D5EC-C842-BFC3-2C497DA5532D}"/>
              </a:ext>
            </a:extLst>
          </xdr:cNvPr>
          <xdr:cNvSpPr/>
        </xdr:nvSpPr>
        <xdr:spPr>
          <a:xfrm>
            <a:off x="9415216" y="420265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6">
                  <a:lumMod val="60000"/>
                  <a:lumOff val="40000"/>
                </a:schemeClr>
              </a:solidFill>
            </a:endParaRPr>
          </a:p>
        </xdr:txBody>
      </xdr:sp>
      <xdr:sp macro="" textlink="">
        <xdr:nvSpPr>
          <xdr:cNvPr id="48" name="Oval 47">
            <a:extLst>
              <a:ext uri="{FF2B5EF4-FFF2-40B4-BE49-F238E27FC236}">
                <a16:creationId xmlns:a16="http://schemas.microsoft.com/office/drawing/2014/main" id="{4B5F3337-EF2B-6E47-9EE3-9CFAFAB7D6C3}"/>
              </a:ext>
            </a:extLst>
          </xdr:cNvPr>
          <xdr:cNvSpPr/>
        </xdr:nvSpPr>
        <xdr:spPr>
          <a:xfrm>
            <a:off x="9902585" y="420265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6">
                  <a:lumMod val="60000"/>
                  <a:lumOff val="40000"/>
                </a:schemeClr>
              </a:solidFill>
            </a:endParaRPr>
          </a:p>
        </xdr:txBody>
      </xdr:sp>
      <xdr:sp macro="" textlink="">
        <xdr:nvSpPr>
          <xdr:cNvPr id="49" name="Oval 48">
            <a:extLst>
              <a:ext uri="{FF2B5EF4-FFF2-40B4-BE49-F238E27FC236}">
                <a16:creationId xmlns:a16="http://schemas.microsoft.com/office/drawing/2014/main" id="{EA23C44D-32A7-844E-A63C-5667815027AD}"/>
              </a:ext>
            </a:extLst>
          </xdr:cNvPr>
          <xdr:cNvSpPr/>
        </xdr:nvSpPr>
        <xdr:spPr>
          <a:xfrm>
            <a:off x="10389954" y="420265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6">
                  <a:lumMod val="60000"/>
                  <a:lumOff val="40000"/>
                </a:schemeClr>
              </a:solidFill>
            </a:endParaRPr>
          </a:p>
        </xdr:txBody>
      </xdr:sp>
      <xdr:sp macro="" textlink="">
        <xdr:nvSpPr>
          <xdr:cNvPr id="50" name="Oval 49">
            <a:extLst>
              <a:ext uri="{FF2B5EF4-FFF2-40B4-BE49-F238E27FC236}">
                <a16:creationId xmlns:a16="http://schemas.microsoft.com/office/drawing/2014/main" id="{28FF986C-5054-2F4E-B3E0-9AFE976BA4CD}"/>
              </a:ext>
            </a:extLst>
          </xdr:cNvPr>
          <xdr:cNvSpPr/>
        </xdr:nvSpPr>
        <xdr:spPr>
          <a:xfrm>
            <a:off x="10877323" y="4202655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accent6">
                  <a:lumMod val="60000"/>
                  <a:lumOff val="40000"/>
                </a:schemeClr>
              </a:solidFill>
            </a:endParaRPr>
          </a:p>
        </xdr:txBody>
      </xdr:sp>
      <xdr:sp macro="" textlink="">
        <xdr:nvSpPr>
          <xdr:cNvPr id="51" name="Oval 50">
            <a:extLst>
              <a:ext uri="{FF2B5EF4-FFF2-40B4-BE49-F238E27FC236}">
                <a16:creationId xmlns:a16="http://schemas.microsoft.com/office/drawing/2014/main" id="{77A0E201-11E0-6942-BE69-EF0E26D1E41D}"/>
              </a:ext>
            </a:extLst>
          </xdr:cNvPr>
          <xdr:cNvSpPr/>
        </xdr:nvSpPr>
        <xdr:spPr>
          <a:xfrm>
            <a:off x="9415216" y="4712494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2" name="Oval 51">
            <a:extLst>
              <a:ext uri="{FF2B5EF4-FFF2-40B4-BE49-F238E27FC236}">
                <a16:creationId xmlns:a16="http://schemas.microsoft.com/office/drawing/2014/main" id="{C207FCC3-A963-E048-A569-2F4CD1CF275C}"/>
              </a:ext>
            </a:extLst>
          </xdr:cNvPr>
          <xdr:cNvSpPr/>
        </xdr:nvSpPr>
        <xdr:spPr>
          <a:xfrm>
            <a:off x="9902585" y="4712494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3" name="Oval 52">
            <a:extLst>
              <a:ext uri="{FF2B5EF4-FFF2-40B4-BE49-F238E27FC236}">
                <a16:creationId xmlns:a16="http://schemas.microsoft.com/office/drawing/2014/main" id="{3430DBF4-1F89-7C48-AA52-27539D9CD18F}"/>
              </a:ext>
            </a:extLst>
          </xdr:cNvPr>
          <xdr:cNvSpPr/>
        </xdr:nvSpPr>
        <xdr:spPr>
          <a:xfrm>
            <a:off x="10389954" y="4712494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4" name="Oval 53">
            <a:extLst>
              <a:ext uri="{FF2B5EF4-FFF2-40B4-BE49-F238E27FC236}">
                <a16:creationId xmlns:a16="http://schemas.microsoft.com/office/drawing/2014/main" id="{CDD22790-62D7-B64B-9F01-33F4CF93F445}"/>
              </a:ext>
            </a:extLst>
          </xdr:cNvPr>
          <xdr:cNvSpPr/>
        </xdr:nvSpPr>
        <xdr:spPr>
          <a:xfrm>
            <a:off x="10877323" y="4712494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5" name="Oval 54">
            <a:extLst>
              <a:ext uri="{FF2B5EF4-FFF2-40B4-BE49-F238E27FC236}">
                <a16:creationId xmlns:a16="http://schemas.microsoft.com/office/drawing/2014/main" id="{FBE80E16-932D-7342-997A-F0B6796165BA}"/>
              </a:ext>
            </a:extLst>
          </xdr:cNvPr>
          <xdr:cNvSpPr/>
        </xdr:nvSpPr>
        <xdr:spPr>
          <a:xfrm>
            <a:off x="10389954" y="522532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6" name="Oval 55">
            <a:extLst>
              <a:ext uri="{FF2B5EF4-FFF2-40B4-BE49-F238E27FC236}">
                <a16:creationId xmlns:a16="http://schemas.microsoft.com/office/drawing/2014/main" id="{0BB8482A-B6FC-5148-A026-B42AC67CE833}"/>
              </a:ext>
            </a:extLst>
          </xdr:cNvPr>
          <xdr:cNvSpPr/>
        </xdr:nvSpPr>
        <xdr:spPr>
          <a:xfrm>
            <a:off x="10877323" y="5225327"/>
            <a:ext cx="365760" cy="36576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556619</xdr:colOff>
      <xdr:row>13</xdr:row>
      <xdr:rowOff>43213</xdr:rowOff>
    </xdr:from>
    <xdr:to>
      <xdr:col>6</xdr:col>
      <xdr:colOff>605004</xdr:colOff>
      <xdr:row>29</xdr:row>
      <xdr:rowOff>23667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3568D017-4EA8-DA41-AA8B-2BD9D5010C33}"/>
            </a:ext>
          </a:extLst>
        </xdr:cNvPr>
        <xdr:cNvSpPr/>
      </xdr:nvSpPr>
      <xdr:spPr>
        <a:xfrm>
          <a:off x="1382119" y="2684813"/>
          <a:ext cx="4175885" cy="323165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7200" b="1">
              <a:solidFill>
                <a:schemeClr val="accent4">
                  <a:lumMod val="75000"/>
                </a:schemeClr>
              </a:solidFill>
            </a:rPr>
            <a:t>46%</a:t>
          </a:r>
          <a:br>
            <a:rPr lang="en-US" sz="4400"/>
          </a:br>
          <a:r>
            <a:rPr lang="en-US" sz="4400"/>
            <a:t> </a:t>
          </a:r>
          <a:r>
            <a:rPr lang="en-US" sz="4400">
              <a:solidFill>
                <a:schemeClr val="tx1">
                  <a:lumMod val="75000"/>
                  <a:lumOff val="25000"/>
                </a:schemeClr>
              </a:solidFill>
            </a:rPr>
            <a:t>of Camden’s land is zoned for</a:t>
          </a:r>
          <a:r>
            <a:rPr lang="en-US" sz="4400" b="1">
              <a:solidFill>
                <a:schemeClr val="tx1">
                  <a:lumMod val="75000"/>
                  <a:lumOff val="25000"/>
                </a:schemeClr>
              </a:solidFill>
            </a:rPr>
            <a:t> agricultural use. </a:t>
          </a:r>
          <a:endParaRPr lang="en-US" sz="44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0</xdr:rowOff>
    </xdr:from>
    <xdr:to>
      <xdr:col>8</xdr:col>
      <xdr:colOff>711200</xdr:colOff>
      <xdr:row>20</xdr:row>
      <xdr:rowOff>50800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F3AB84-F04A-9145-A27C-B3A86BF642AE}"/>
            </a:ext>
          </a:extLst>
        </xdr:cNvPr>
        <xdr:cNvSpPr/>
      </xdr:nvSpPr>
      <xdr:spPr>
        <a:xfrm>
          <a:off x="622300" y="0"/>
          <a:ext cx="6692900" cy="41148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3</xdr:row>
      <xdr:rowOff>183862</xdr:rowOff>
    </xdr:from>
    <xdr:to>
      <xdr:col>5</xdr:col>
      <xdr:colOff>123000</xdr:colOff>
      <xdr:row>8</xdr:row>
      <xdr:rowOff>158462</xdr:rowOff>
    </xdr:to>
    <xdr:sp macro="" textlink="">
      <xdr:nvSpPr>
        <xdr:cNvPr id="3" name="Title 6">
          <a:extLst>
            <a:ext uri="{FF2B5EF4-FFF2-40B4-BE49-F238E27FC236}">
              <a16:creationId xmlns:a16="http://schemas.microsoft.com/office/drawing/2014/main" id="{EC620E2A-F50B-584E-9FD3-4249698C89F6}"/>
            </a:ext>
          </a:extLst>
        </xdr:cNvPr>
        <xdr:cNvSpPr>
          <a:spLocks noGrp="1"/>
        </xdr:cNvSpPr>
      </xdr:nvSpPr>
      <xdr:spPr bwMode="auto">
        <a:xfrm>
          <a:off x="0" y="793462"/>
          <a:ext cx="425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  <a:ext uri="{FAA26D3D-D897-4be2-8F04-BA451C77F1D7}">
            <ma14:placeholderFlag xmlns:lc="http://schemas.openxmlformats.org/drawingml/2006/lockedCanvas" xmlns:ma14="http://schemas.microsoft.com/office/mac/drawingml/2011/main" xmlns="" xmlns:p="http://schemas.openxmlformats.org/presentationml/2006/main" xmlns:r="http://schemas.openxmlformats.org/officeDocument/2006/relationships" val="1"/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 kern="1200">
              <a:solidFill>
                <a:srgbClr val="006096"/>
              </a:solidFill>
              <a:latin typeface="Calibri"/>
              <a:ea typeface="Geneva" pitchFamily="-65" charset="-128"/>
              <a:cs typeface="Calibri"/>
            </a:defRPr>
          </a:lvl1pPr>
          <a:lvl2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2pPr>
          <a:lvl3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3pPr>
          <a:lvl4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4pPr>
          <a:lvl5pPr algn="ctr" defTabSz="609585" rtl="0" eaLnBrk="0" fontAlgn="base" hangingPunct="0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5pPr>
          <a:lvl6pPr marL="609585" algn="ctr" defTabSz="609585" rtl="0" fontAlgn="base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6pPr>
          <a:lvl7pPr marL="1219170" algn="ctr" defTabSz="609585" rtl="0" fontAlgn="base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7pPr>
          <a:lvl8pPr marL="1828754" algn="ctr" defTabSz="609585" rtl="0" fontAlgn="base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8pPr>
          <a:lvl9pPr marL="2438339" algn="ctr" defTabSz="609585" rtl="0" fontAlgn="base">
            <a:spcBef>
              <a:spcPct val="0"/>
            </a:spcBef>
            <a:spcAft>
              <a:spcPct val="0"/>
            </a:spcAft>
            <a:defRPr sz="4267">
              <a:solidFill>
                <a:schemeClr val="tx1"/>
              </a:solidFill>
              <a:latin typeface="Helvetica Neue" pitchFamily="-65" charset="0"/>
              <a:ea typeface="Geneva" pitchFamily="-65" charset="-128"/>
              <a:cs typeface="Geneva" pitchFamily="-65" charset="-128"/>
            </a:defRPr>
          </a:lvl9pPr>
        </a:lstStyle>
        <a:p>
          <a:pPr algn="r">
            <a:lnSpc>
              <a:spcPts val="4220"/>
            </a:lnSpc>
          </a:pPr>
          <a:r>
            <a:rPr lang="en-US" sz="4800" b="1">
              <a:solidFill>
                <a:schemeClr val="accent6"/>
              </a:solidFill>
            </a:rPr>
            <a:t>Agriculture</a:t>
          </a:r>
          <a:r>
            <a:rPr lang="en-US" sz="4800" b="1">
              <a:solidFill>
                <a:schemeClr val="accent4"/>
              </a:solidFill>
            </a:rPr>
            <a:t> </a:t>
          </a:r>
          <a:r>
            <a:rPr lang="en-US">
              <a:solidFill>
                <a:schemeClr val="tx1"/>
              </a:solidFill>
            </a:rPr>
            <a:t>makes up</a:t>
          </a:r>
          <a:endParaRPr lang="en-US"/>
        </a:p>
      </xdr:txBody>
    </xdr:sp>
    <xdr:clientData/>
  </xdr:twoCellAnchor>
  <xdr:twoCellAnchor>
    <xdr:from>
      <xdr:col>1</xdr:col>
      <xdr:colOff>700133</xdr:colOff>
      <xdr:row>7</xdr:row>
      <xdr:rowOff>71335</xdr:rowOff>
    </xdr:from>
    <xdr:to>
      <xdr:col>5</xdr:col>
      <xdr:colOff>266592</xdr:colOff>
      <xdr:row>18</xdr:row>
      <xdr:rowOff>25033</xdr:rowOff>
    </xdr:to>
    <xdr:sp macro="" textlink="">
      <xdr:nvSpPr>
        <xdr:cNvPr id="4" name="Content Placeholder 7">
          <a:extLst>
            <a:ext uri="{FF2B5EF4-FFF2-40B4-BE49-F238E27FC236}">
              <a16:creationId xmlns:a16="http://schemas.microsoft.com/office/drawing/2014/main" id="{CF14D877-7003-9E4B-AC5F-77C6FBE7E0B9}"/>
            </a:ext>
          </a:extLst>
        </xdr:cNvPr>
        <xdr:cNvSpPr>
          <a:spLocks noGrp="1"/>
        </xdr:cNvSpPr>
      </xdr:nvSpPr>
      <xdr:spPr bwMode="auto">
        <a:xfrm>
          <a:off x="1525633" y="1493735"/>
          <a:ext cx="2868459" cy="2188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  <a:ext uri="{FAA26D3D-D897-4be2-8F04-BA451C77F1D7}">
            <ma14:placeholderFlag xmlns:lc="http://schemas.openxmlformats.org/drawingml/2006/lockedCanvas" xmlns:ma14="http://schemas.microsoft.com/office/mac/drawingml/2011/main" xmlns="" xmlns:p="http://schemas.openxmlformats.org/presentationml/2006/main" xmlns:r="http://schemas.openxmlformats.org/officeDocument/2006/relationships" val="1"/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457189" indent="-457189" algn="l" defTabSz="609585" rtl="0" eaLnBrk="0" fontAlgn="base" hangingPunct="0">
            <a:spcBef>
              <a:spcPct val="20000"/>
            </a:spcBef>
            <a:spcAft>
              <a:spcPct val="0"/>
            </a:spcAft>
            <a:buFont typeface="Arial" charset="0"/>
            <a:buChar char="•"/>
            <a:defRPr kern="1200">
              <a:solidFill>
                <a:srgbClr val="006096"/>
              </a:solidFill>
              <a:latin typeface="Calibri"/>
              <a:ea typeface="Geneva" pitchFamily="-65" charset="-128"/>
              <a:cs typeface="Calibri"/>
            </a:defRPr>
          </a:lvl1pPr>
          <a:lvl2pPr marL="990575" indent="-380990" algn="l" defTabSz="609585" rtl="0" eaLnBrk="0" fontAlgn="base" hangingPunct="0">
            <a:spcBef>
              <a:spcPct val="20000"/>
            </a:spcBef>
            <a:spcAft>
              <a:spcPct val="0"/>
            </a:spcAft>
            <a:buFont typeface="Arial" charset="0"/>
            <a:buChar char="–"/>
            <a:defRPr kern="1200">
              <a:solidFill>
                <a:srgbClr val="006096"/>
              </a:solidFill>
              <a:latin typeface="Calibri"/>
              <a:ea typeface="Geneva" pitchFamily="-65" charset="-128"/>
              <a:cs typeface="Calibri"/>
            </a:defRPr>
          </a:lvl2pPr>
          <a:lvl3pPr marL="1523962" indent="-304792" algn="l" defTabSz="609585" rtl="0" eaLnBrk="0" fontAlgn="base" hangingPunct="0">
            <a:spcBef>
              <a:spcPct val="20000"/>
            </a:spcBef>
            <a:spcAft>
              <a:spcPct val="0"/>
            </a:spcAft>
            <a:buFont typeface="Arial" charset="0"/>
            <a:buChar char="•"/>
            <a:defRPr kern="1200">
              <a:solidFill>
                <a:srgbClr val="006096"/>
              </a:solidFill>
              <a:latin typeface="Calibri"/>
              <a:ea typeface="ヒラギノ角ゴ Pro W3" charset="-128"/>
              <a:cs typeface="Calibri"/>
            </a:defRPr>
          </a:lvl3pPr>
          <a:lvl4pPr marL="2133547" indent="-304792" algn="l" defTabSz="609585" rtl="0" eaLnBrk="0" fontAlgn="base" hangingPunct="0">
            <a:spcBef>
              <a:spcPct val="20000"/>
            </a:spcBef>
            <a:spcAft>
              <a:spcPct val="0"/>
            </a:spcAft>
            <a:buFont typeface="Arial" charset="0"/>
            <a:buChar char="–"/>
            <a:defRPr kern="1200">
              <a:solidFill>
                <a:srgbClr val="006096"/>
              </a:solidFill>
              <a:latin typeface="Calibri"/>
              <a:ea typeface="ヒラギノ角ゴ Pro W3" charset="-128"/>
              <a:cs typeface="Calibri"/>
            </a:defRPr>
          </a:lvl4pPr>
          <a:lvl5pPr marL="2743131" indent="-304792" algn="l" defTabSz="609585" rtl="0" eaLnBrk="0" fontAlgn="base" hangingPunct="0">
            <a:spcBef>
              <a:spcPct val="20000"/>
            </a:spcBef>
            <a:spcAft>
              <a:spcPct val="0"/>
            </a:spcAft>
            <a:buFont typeface="Arial" charset="0"/>
            <a:buChar char="»"/>
            <a:defRPr kern="1200">
              <a:solidFill>
                <a:srgbClr val="006096"/>
              </a:solidFill>
              <a:latin typeface="Calibri"/>
              <a:ea typeface="ヒラギノ角ゴ Pro W3" charset="-128"/>
              <a:cs typeface="Calibri"/>
            </a:defRPr>
          </a:lvl5pPr>
          <a:lvl6pPr marL="3352716" indent="-304792" algn="l" defTabSz="609585" rtl="0" eaLnBrk="1" latinLnBrk="0" hangingPunct="1">
            <a:spcBef>
              <a:spcPct val="20000"/>
            </a:spcBef>
            <a:buFont typeface="Arial"/>
            <a:buChar char="•"/>
            <a:defRPr sz="266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962301" indent="-304792" algn="l" defTabSz="609585" rtl="0" eaLnBrk="1" latinLnBrk="0" hangingPunct="1">
            <a:spcBef>
              <a:spcPct val="20000"/>
            </a:spcBef>
            <a:buFont typeface="Arial"/>
            <a:buChar char="•"/>
            <a:defRPr sz="266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571886" indent="-304792" algn="l" defTabSz="609585" rtl="0" eaLnBrk="1" latinLnBrk="0" hangingPunct="1">
            <a:spcBef>
              <a:spcPct val="20000"/>
            </a:spcBef>
            <a:buFont typeface="Arial"/>
            <a:buChar char="•"/>
            <a:defRPr sz="266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181470" indent="-304792" algn="l" defTabSz="609585" rtl="0" eaLnBrk="1" latinLnBrk="0" hangingPunct="1">
            <a:spcBef>
              <a:spcPct val="20000"/>
            </a:spcBef>
            <a:buFont typeface="Arial"/>
            <a:buChar char="•"/>
            <a:defRPr sz="266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US" sz="11500" b="1">
              <a:solidFill>
                <a:schemeClr val="accent6"/>
              </a:solidFill>
            </a:rPr>
            <a:t>46%</a:t>
          </a:r>
        </a:p>
      </xdr:txBody>
    </xdr:sp>
    <xdr:clientData/>
  </xdr:twoCellAnchor>
  <xdr:twoCellAnchor>
    <xdr:from>
      <xdr:col>2</xdr:col>
      <xdr:colOff>369410</xdr:colOff>
      <xdr:row>14</xdr:row>
      <xdr:rowOff>170965</xdr:rowOff>
    </xdr:from>
    <xdr:to>
      <xdr:col>8</xdr:col>
      <xdr:colOff>163774</xdr:colOff>
      <xdr:row>18</xdr:row>
      <xdr:rowOff>66051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CE25084-A333-F54B-98DA-3CB34DC1AABC}"/>
            </a:ext>
          </a:extLst>
        </xdr:cNvPr>
        <xdr:cNvSpPr/>
      </xdr:nvSpPr>
      <xdr:spPr>
        <a:xfrm>
          <a:off x="2020410" y="3015765"/>
          <a:ext cx="4747364" cy="70788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4000"/>
            <a:t>of Camden’s Land Use</a:t>
          </a:r>
        </a:p>
      </xdr:txBody>
    </xdr:sp>
    <xdr:clientData/>
  </xdr:twoCellAnchor>
  <xdr:twoCellAnchor>
    <xdr:from>
      <xdr:col>5</xdr:col>
      <xdr:colOff>289404</xdr:colOff>
      <xdr:row>3</xdr:row>
      <xdr:rowOff>165100</xdr:rowOff>
    </xdr:from>
    <xdr:to>
      <xdr:col>7</xdr:col>
      <xdr:colOff>822412</xdr:colOff>
      <xdr:row>14</xdr:row>
      <xdr:rowOff>137560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D026FA6-F4E0-2049-9FA0-68E9962B8F10}"/>
            </a:ext>
          </a:extLst>
        </xdr:cNvPr>
        <xdr:cNvGrpSpPr/>
      </xdr:nvGrpSpPr>
      <xdr:grpSpPr>
        <a:xfrm>
          <a:off x="4416904" y="774700"/>
          <a:ext cx="2184008" cy="2207660"/>
          <a:chOff x="6441945" y="1813141"/>
          <a:chExt cx="2184008" cy="2207660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5146161F-8BC5-854E-894E-97B4D8A4C4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487568" y="1831903"/>
            <a:ext cx="2138385" cy="2188898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2778088-5417-DE4B-84D5-3B10BB1106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441945" y="1813141"/>
            <a:ext cx="2138385" cy="218889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</xdr:row>
      <xdr:rowOff>127000</xdr:rowOff>
    </xdr:from>
    <xdr:to>
      <xdr:col>17</xdr:col>
      <xdr:colOff>190500</xdr:colOff>
      <xdr:row>32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EC5A88-1F8F-F646-8311-BF0FB7F63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10</xdr:row>
      <xdr:rowOff>127000</xdr:rowOff>
    </xdr:from>
    <xdr:to>
      <xdr:col>8</xdr:col>
      <xdr:colOff>228600</xdr:colOff>
      <xdr:row>35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C05603-98DF-4942-BC3D-E9DCBF596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631971</xdr:colOff>
      <xdr:row>1</xdr:row>
      <xdr:rowOff>156584</xdr:rowOff>
    </xdr:from>
    <xdr:to>
      <xdr:col>13</xdr:col>
      <xdr:colOff>240484</xdr:colOff>
      <xdr:row>16</xdr:row>
      <xdr:rowOff>179537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4E75B0-B896-7A4B-A059-D2A481841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658090</xdr:colOff>
      <xdr:row>21</xdr:row>
      <xdr:rowOff>176540</xdr:rowOff>
    </xdr:from>
    <xdr:to>
      <xdr:col>13</xdr:col>
      <xdr:colOff>255048</xdr:colOff>
      <xdr:row>37</xdr:row>
      <xdr:rowOff>62975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5C23FE-63C8-0D4F-86FC-75A68203A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220413</xdr:colOff>
      <xdr:row>28</xdr:row>
      <xdr:rowOff>113768</xdr:rowOff>
    </xdr:from>
    <xdr:to>
      <xdr:col>9</xdr:col>
      <xdr:colOff>328898</xdr:colOff>
      <xdr:row>29</xdr:row>
      <xdr:rowOff>183371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E454281-437F-9C4E-83A7-CF1B4F183A1A}"/>
            </a:ext>
          </a:extLst>
        </xdr:cNvPr>
        <xdr:cNvSpPr txBox="1"/>
      </xdr:nvSpPr>
      <xdr:spPr>
        <a:xfrm>
          <a:off x="6824413" y="5803368"/>
          <a:ext cx="933985" cy="2728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i="1"/>
            <a:t>Wilmington</a:t>
          </a:r>
        </a:p>
      </xdr:txBody>
    </xdr:sp>
    <xdr:clientData/>
  </xdr:twoCellAnchor>
  <xdr:twoCellAnchor>
    <xdr:from>
      <xdr:col>8</xdr:col>
      <xdr:colOff>238976</xdr:colOff>
      <xdr:row>23</xdr:row>
      <xdr:rowOff>41984</xdr:rowOff>
    </xdr:from>
    <xdr:to>
      <xdr:col>9</xdr:col>
      <xdr:colOff>526816</xdr:colOff>
      <xdr:row>24</xdr:row>
      <xdr:rowOff>44127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7040314F-D9C7-494C-BFD0-192595787BBC}"/>
            </a:ext>
          </a:extLst>
        </xdr:cNvPr>
        <xdr:cNvSpPr txBox="1"/>
      </xdr:nvSpPr>
      <xdr:spPr>
        <a:xfrm>
          <a:off x="6842976" y="4715584"/>
          <a:ext cx="1113340" cy="2053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i="1"/>
            <a:t>Non-Wilmington</a:t>
          </a:r>
        </a:p>
      </xdr:txBody>
    </xdr:sp>
    <xdr:clientData/>
  </xdr:twoCellAnchor>
  <xdr:twoCellAnchor>
    <xdr:from>
      <xdr:col>10</xdr:col>
      <xdr:colOff>524793</xdr:colOff>
      <xdr:row>23</xdr:row>
      <xdr:rowOff>188926</xdr:rowOff>
    </xdr:from>
    <xdr:to>
      <xdr:col>10</xdr:col>
      <xdr:colOff>528001</xdr:colOff>
      <xdr:row>34</xdr:row>
      <xdr:rowOff>120595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AAF13A9-C716-D04F-9782-CCB86F94FC31}"/>
            </a:ext>
          </a:extLst>
        </xdr:cNvPr>
        <xdr:cNvCxnSpPr/>
      </xdr:nvCxnSpPr>
      <xdr:spPr>
        <a:xfrm flipH="1">
          <a:off x="8779793" y="4862526"/>
          <a:ext cx="3208" cy="2166869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0.52961</cdr:x>
      <cdr:y>0.15119</cdr:y>
    </cdr:from>
    <cdr:to>
      <cdr:x>0.53031</cdr:x>
      <cdr:y>0.85627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CFF0A56E-EB1C-7541-9EB8-79D1D25EDCF1}"/>
            </a:ext>
          </a:extLst>
        </cdr:cNvPr>
        <cdr:cNvCxnSpPr/>
      </cdr:nvCxnSpPr>
      <cdr:spPr>
        <a:xfrm xmlns:a="http://schemas.openxmlformats.org/drawingml/2006/main" flipH="1">
          <a:off x="2423306" y="462167"/>
          <a:ext cx="3180" cy="215532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0.08107</cdr:x>
      <cdr:y>0.47894</cdr:y>
    </cdr:from>
    <cdr:to>
      <cdr:x>0.28564</cdr:x>
      <cdr:y>0.56819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7FA2065-C0FE-FC4C-9A8B-E530D9DEDDC1}"/>
            </a:ext>
          </a:extLst>
        </cdr:cNvPr>
        <cdr:cNvSpPr txBox="1"/>
      </cdr:nvSpPr>
      <cdr:spPr>
        <a:xfrm xmlns:a="http://schemas.openxmlformats.org/drawingml/2006/main">
          <a:off x="370966" y="1464057"/>
          <a:ext cx="936038" cy="272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 i="1"/>
            <a:t>Wilmington</a:t>
          </a:r>
        </a:p>
      </cdr:txBody>
    </cdr:sp>
  </cdr:relSizeAnchor>
  <cdr:relSizeAnchor xmlns:cdr="http://schemas.openxmlformats.org/drawingml/2006/chartDrawing">
    <cdr:from>
      <cdr:x>0.08512</cdr:x>
      <cdr:y>0.12433</cdr:y>
    </cdr:from>
    <cdr:to>
      <cdr:x>0.32882</cdr:x>
      <cdr:y>0.1912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F07E9-D947-5040-ADEA-98776E365F10}"/>
            </a:ext>
          </a:extLst>
        </cdr:cNvPr>
        <cdr:cNvSpPr txBox="1"/>
      </cdr:nvSpPr>
      <cdr:spPr>
        <a:xfrm xmlns:a="http://schemas.openxmlformats.org/drawingml/2006/main">
          <a:off x="389466" y="380058"/>
          <a:ext cx="1115094" cy="204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/>
            <a:t>Non-Wilmington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DataViz-Practice-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Styles"/>
      <sheetName val="Bar Chart"/>
      <sheetName val="Icon Array"/>
      <sheetName val="Graphic"/>
      <sheetName val="Line Charts"/>
      <sheetName val="Small Multiples"/>
      <sheetName val="Diverging Stacked Bar"/>
    </sheetNames>
    <sheetDataSet>
      <sheetData sheetId="0"/>
      <sheetData sheetId="1"/>
      <sheetData sheetId="2">
        <row r="3">
          <cell r="B3" t="str">
            <v>Percentage</v>
          </cell>
        </row>
        <row r="4">
          <cell r="A4" t="str">
            <v>Vacant/Unimproved</v>
          </cell>
          <cell r="B4">
            <v>4.6994072819644371E-2</v>
          </cell>
        </row>
        <row r="5">
          <cell r="A5" t="str">
            <v>Park, Recreation &amp; Open Space</v>
          </cell>
          <cell r="B5">
            <v>4.8687552921253173E-2</v>
          </cell>
        </row>
        <row r="6">
          <cell r="A6" t="str">
            <v>Rights-of-Way</v>
          </cell>
          <cell r="B6">
            <v>6.2658763759525823E-2</v>
          </cell>
        </row>
        <row r="7">
          <cell r="A7" t="str">
            <v>Commercial</v>
          </cell>
          <cell r="B7">
            <v>8.0016934801016085E-2</v>
          </cell>
        </row>
        <row r="8">
          <cell r="A8" t="str">
            <v>Community Facilities &amp; Services</v>
          </cell>
          <cell r="B8">
            <v>8.3403895004233702E-2</v>
          </cell>
        </row>
        <row r="9">
          <cell r="A9" t="str">
            <v>Residential</v>
          </cell>
          <cell r="B9">
            <v>0.22226926333615579</v>
          </cell>
        </row>
        <row r="10">
          <cell r="A10" t="str">
            <v>Agriculture</v>
          </cell>
          <cell r="B10">
            <v>0.45639288738357325</v>
          </cell>
        </row>
      </sheetData>
      <sheetData sheetId="3"/>
      <sheetData sheetId="4"/>
      <sheetData sheetId="5">
        <row r="2">
          <cell r="B2" t="str">
            <v>Column1</v>
          </cell>
        </row>
        <row r="3">
          <cell r="A3">
            <v>1900</v>
          </cell>
          <cell r="B3">
            <v>0.73699999999999999</v>
          </cell>
        </row>
        <row r="4">
          <cell r="A4">
            <v>1904</v>
          </cell>
          <cell r="B4">
            <v>0.65500000000000003</v>
          </cell>
        </row>
        <row r="5">
          <cell r="A5">
            <v>1908</v>
          </cell>
          <cell r="B5">
            <v>0.65700000000000003</v>
          </cell>
        </row>
        <row r="6">
          <cell r="A6">
            <v>1912</v>
          </cell>
          <cell r="B6">
            <v>0.59</v>
          </cell>
        </row>
        <row r="7">
          <cell r="A7">
            <v>1916</v>
          </cell>
          <cell r="B7">
            <v>0.61799999999999999</v>
          </cell>
        </row>
        <row r="8">
          <cell r="A8">
            <v>1920</v>
          </cell>
          <cell r="B8">
            <v>0.49200000000000005</v>
          </cell>
        </row>
        <row r="9">
          <cell r="A9">
            <v>1924</v>
          </cell>
          <cell r="B9">
            <v>0.48899999999999999</v>
          </cell>
        </row>
        <row r="10">
          <cell r="A10">
            <v>1928</v>
          </cell>
          <cell r="B10">
            <v>0.56899999999999995</v>
          </cell>
        </row>
        <row r="11">
          <cell r="A11">
            <v>1932</v>
          </cell>
          <cell r="B11">
            <v>0.56899999999999995</v>
          </cell>
        </row>
        <row r="12">
          <cell r="A12">
            <v>1936</v>
          </cell>
          <cell r="B12">
            <v>0.61</v>
          </cell>
        </row>
        <row r="13">
          <cell r="A13">
            <v>1940</v>
          </cell>
          <cell r="B13">
            <v>0.624</v>
          </cell>
        </row>
        <row r="14">
          <cell r="A14">
            <v>1944</v>
          </cell>
          <cell r="B14">
            <v>0.55899999999999994</v>
          </cell>
        </row>
        <row r="15">
          <cell r="A15">
            <v>1948</v>
          </cell>
          <cell r="B15">
            <v>0.52200000000000002</v>
          </cell>
        </row>
        <row r="16">
          <cell r="A16">
            <v>1952</v>
          </cell>
          <cell r="B16">
            <v>0.623</v>
          </cell>
        </row>
        <row r="17">
          <cell r="A17">
            <v>1956</v>
          </cell>
          <cell r="B17">
            <v>0.60199999999999998</v>
          </cell>
        </row>
        <row r="18">
          <cell r="A18">
            <v>1960</v>
          </cell>
          <cell r="B18">
            <v>0.63800000000000001</v>
          </cell>
        </row>
        <row r="19">
          <cell r="A19">
            <v>1964</v>
          </cell>
          <cell r="B19">
            <v>0.628</v>
          </cell>
        </row>
        <row r="20">
          <cell r="A20">
            <v>1968</v>
          </cell>
          <cell r="B20">
            <v>0.625</v>
          </cell>
        </row>
        <row r="21">
          <cell r="A21">
            <v>1972</v>
          </cell>
          <cell r="B21">
            <v>0.56200000000000006</v>
          </cell>
        </row>
        <row r="22">
          <cell r="A22">
            <v>1976</v>
          </cell>
          <cell r="B22">
            <v>0.54799999999999993</v>
          </cell>
        </row>
        <row r="23">
          <cell r="A23">
            <v>1980</v>
          </cell>
          <cell r="B23">
            <v>0.54200000000000004</v>
          </cell>
        </row>
        <row r="24">
          <cell r="A24">
            <v>1984</v>
          </cell>
          <cell r="B24">
            <v>0.55200000000000005</v>
          </cell>
        </row>
        <row r="25">
          <cell r="A25">
            <v>1988</v>
          </cell>
          <cell r="B25">
            <v>0.52800000000000002</v>
          </cell>
        </row>
        <row r="26">
          <cell r="A26">
            <v>1992</v>
          </cell>
          <cell r="B26">
            <v>0.58099999999999996</v>
          </cell>
        </row>
        <row r="27">
          <cell r="A27">
            <v>1996</v>
          </cell>
          <cell r="B27">
            <v>0.51700000000000002</v>
          </cell>
        </row>
        <row r="28">
          <cell r="A28">
            <v>2000</v>
          </cell>
          <cell r="B28">
            <v>0.54200000000000004</v>
          </cell>
        </row>
        <row r="29">
          <cell r="A29">
            <v>2004</v>
          </cell>
          <cell r="B29">
            <v>0.60099999999999998</v>
          </cell>
        </row>
        <row r="30">
          <cell r="A30">
            <v>2008</v>
          </cell>
          <cell r="B30">
            <v>0.61599999999999999</v>
          </cell>
        </row>
        <row r="31">
          <cell r="A31">
            <v>2012</v>
          </cell>
          <cell r="B31">
            <v>0.58599999999999997</v>
          </cell>
        </row>
        <row r="32">
          <cell r="A32">
            <v>2016</v>
          </cell>
          <cell r="B32">
            <v>0.60099999999999998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0E0F7D-8594-7D41-87F1-838F408E6DAE}" name="Table2" displayName="Table2" ref="A3:B10" totalsRowShown="0">
  <autoFilter ref="A3:B10" xr:uid="{2004AE07-EE68-4640-9287-C9C9FAC97F0E}">
    <filterColumn colId="0" hiddenButton="1"/>
    <filterColumn colId="1" hiddenButton="1"/>
  </autoFilter>
  <tableColumns count="2">
    <tableColumn id="1" xr3:uid="{7A37D058-A4EC-4A4C-AA7E-AC0DB24AF2F9}" name="Type"/>
    <tableColumn id="2" xr3:uid="{54445F57-7CEC-3241-A788-61CB93D695EB}" name="Percentage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3884F7-31E1-E145-BC06-0A0F963A852A}" name="Table1" displayName="Table1" ref="A2:B32" totalsRowShown="0" tableBorderDxfId="2">
  <tableColumns count="2">
    <tableColumn id="1" xr3:uid="{2EF4F940-770C-584F-8405-5372019EA9FC}" name="Year" dataDxfId="1"/>
    <tableColumn id="2" xr3:uid="{88E9E85A-13F8-6944-AA91-F00BEFACBE7F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hyperlink" Target="http://www.electproject.org/national-1789-pres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09722-DE1C-4F4D-AEBD-3B3FFAEA05D2}">
  <dimension ref="A1:B22"/>
  <sheetViews>
    <sheetView workbookViewId="0">
      <selection activeCell="D17" sqref="D17"/>
    </sheetView>
  </sheetViews>
  <sheetFormatPr baseColWidth="10" defaultRowHeight="16" x14ac:dyDescent="0.2"/>
  <cols>
    <col min="1" max="1" width="32.1640625" customWidth="1"/>
    <col min="2" max="2" width="12.6640625" customWidth="1"/>
  </cols>
  <sheetData>
    <row r="1" spans="1:2" x14ac:dyDescent="0.2">
      <c r="A1" t="s">
        <v>8</v>
      </c>
    </row>
    <row r="3" spans="1:2" x14ac:dyDescent="0.2">
      <c r="A3" t="s">
        <v>27</v>
      </c>
      <c r="B3" t="s">
        <v>28</v>
      </c>
    </row>
    <row r="4" spans="1:2" x14ac:dyDescent="0.2">
      <c r="A4" t="s">
        <v>1</v>
      </c>
      <c r="B4">
        <v>4.6994072819644371E-2</v>
      </c>
    </row>
    <row r="5" spans="1:2" x14ac:dyDescent="0.2">
      <c r="A5" t="s">
        <v>2</v>
      </c>
      <c r="B5">
        <v>4.8687552921253173E-2</v>
      </c>
    </row>
    <row r="6" spans="1:2" x14ac:dyDescent="0.2">
      <c r="A6" t="s">
        <v>3</v>
      </c>
      <c r="B6">
        <v>6.2658763759525823E-2</v>
      </c>
    </row>
    <row r="7" spans="1:2" x14ac:dyDescent="0.2">
      <c r="A7" t="s">
        <v>4</v>
      </c>
      <c r="B7">
        <v>8.0016934801016085E-2</v>
      </c>
    </row>
    <row r="8" spans="1:2" x14ac:dyDescent="0.2">
      <c r="A8" t="s">
        <v>5</v>
      </c>
      <c r="B8">
        <v>8.3403895004233702E-2</v>
      </c>
    </row>
    <row r="9" spans="1:2" x14ac:dyDescent="0.2">
      <c r="A9" t="s">
        <v>6</v>
      </c>
      <c r="B9">
        <v>0.22226926333615579</v>
      </c>
    </row>
    <row r="10" spans="1:2" x14ac:dyDescent="0.2">
      <c r="A10" t="s">
        <v>7</v>
      </c>
      <c r="B10">
        <v>0.45639288738357325</v>
      </c>
    </row>
    <row r="12" spans="1:2" x14ac:dyDescent="0.2">
      <c r="A12" t="s">
        <v>29</v>
      </c>
    </row>
    <row r="22" spans="1:1" x14ac:dyDescent="0.2">
      <c r="A22" t="s">
        <v>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D873-5191-754F-8F77-8B1B891AE025}">
  <dimension ref="A1:B12"/>
  <sheetViews>
    <sheetView workbookViewId="0">
      <selection activeCell="N25" sqref="N25"/>
    </sheetView>
  </sheetViews>
  <sheetFormatPr baseColWidth="10" defaultRowHeight="16" x14ac:dyDescent="0.2"/>
  <cols>
    <col min="1" max="1" width="30" customWidth="1"/>
  </cols>
  <sheetData>
    <row r="1" spans="1:2" x14ac:dyDescent="0.2">
      <c r="A1" t="s">
        <v>8</v>
      </c>
    </row>
    <row r="3" spans="1:2" x14ac:dyDescent="0.2">
      <c r="A3" t="s">
        <v>27</v>
      </c>
      <c r="B3" t="s">
        <v>28</v>
      </c>
    </row>
    <row r="4" spans="1:2" x14ac:dyDescent="0.2">
      <c r="A4" t="s">
        <v>1</v>
      </c>
      <c r="B4">
        <v>4.6994072819644371E-2</v>
      </c>
    </row>
    <row r="5" spans="1:2" x14ac:dyDescent="0.2">
      <c r="A5" t="s">
        <v>2</v>
      </c>
      <c r="B5">
        <v>4.8687552921253173E-2</v>
      </c>
    </row>
    <row r="6" spans="1:2" x14ac:dyDescent="0.2">
      <c r="A6" t="s">
        <v>3</v>
      </c>
      <c r="B6">
        <v>6.2658763759525823E-2</v>
      </c>
    </row>
    <row r="7" spans="1:2" x14ac:dyDescent="0.2">
      <c r="A7" t="s">
        <v>4</v>
      </c>
      <c r="B7">
        <v>8.0016934801016085E-2</v>
      </c>
    </row>
    <row r="8" spans="1:2" x14ac:dyDescent="0.2">
      <c r="A8" t="s">
        <v>5</v>
      </c>
      <c r="B8">
        <v>8.3403895004233702E-2</v>
      </c>
    </row>
    <row r="9" spans="1:2" x14ac:dyDescent="0.2">
      <c r="A9" t="s">
        <v>6</v>
      </c>
      <c r="B9">
        <v>0.22226926333615579</v>
      </c>
    </row>
    <row r="10" spans="1:2" x14ac:dyDescent="0.2">
      <c r="A10" t="s">
        <v>7</v>
      </c>
      <c r="B10">
        <v>0.45639288738357325</v>
      </c>
    </row>
    <row r="12" spans="1:2" x14ac:dyDescent="0.2">
      <c r="A12" t="s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D978-E711-8443-97F8-A42008EC5516}">
  <dimension ref="A1"/>
  <sheetViews>
    <sheetView topLeftCell="A3" workbookViewId="0">
      <selection activeCell="I39" sqref="I39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2934-3D2D-7842-9D63-40B4CB92D4D1}">
  <dimension ref="A1"/>
  <sheetViews>
    <sheetView workbookViewId="0">
      <selection activeCell="K25" sqref="K25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EF81-C6F8-A740-A609-832DE0DD34B5}">
  <dimension ref="A1:B34"/>
  <sheetViews>
    <sheetView workbookViewId="0">
      <selection activeCell="R27" sqref="R27"/>
    </sheetView>
  </sheetViews>
  <sheetFormatPr baseColWidth="10" defaultRowHeight="16" x14ac:dyDescent="0.2"/>
  <sheetData>
    <row r="1" spans="1:2" ht="19" x14ac:dyDescent="0.25">
      <c r="A1" s="9" t="s">
        <v>10</v>
      </c>
    </row>
    <row r="2" spans="1:2" x14ac:dyDescent="0.2">
      <c r="A2" s="1" t="s">
        <v>9</v>
      </c>
      <c r="B2" s="2" t="s">
        <v>0</v>
      </c>
    </row>
    <row r="3" spans="1:2" x14ac:dyDescent="0.2">
      <c r="A3" s="1">
        <v>1900</v>
      </c>
      <c r="B3" s="2">
        <v>0.73699999999999999</v>
      </c>
    </row>
    <row r="4" spans="1:2" x14ac:dyDescent="0.2">
      <c r="A4" s="1">
        <v>1904</v>
      </c>
      <c r="B4" s="2">
        <v>0.65500000000000003</v>
      </c>
    </row>
    <row r="5" spans="1:2" x14ac:dyDescent="0.2">
      <c r="A5" s="1">
        <v>1908</v>
      </c>
      <c r="B5" s="2">
        <v>0.65700000000000003</v>
      </c>
    </row>
    <row r="6" spans="1:2" x14ac:dyDescent="0.2">
      <c r="A6" s="1">
        <v>1912</v>
      </c>
      <c r="B6" s="2">
        <v>0.59</v>
      </c>
    </row>
    <row r="7" spans="1:2" x14ac:dyDescent="0.2">
      <c r="A7" s="1">
        <v>1916</v>
      </c>
      <c r="B7" s="2">
        <v>0.61799999999999999</v>
      </c>
    </row>
    <row r="8" spans="1:2" x14ac:dyDescent="0.2">
      <c r="A8" s="1">
        <v>1920</v>
      </c>
      <c r="B8" s="2">
        <v>0.49200000000000005</v>
      </c>
    </row>
    <row r="9" spans="1:2" x14ac:dyDescent="0.2">
      <c r="A9" s="1">
        <v>1924</v>
      </c>
      <c r="B9" s="2">
        <v>0.48899999999999999</v>
      </c>
    </row>
    <row r="10" spans="1:2" x14ac:dyDescent="0.2">
      <c r="A10" s="1">
        <v>1928</v>
      </c>
      <c r="B10" s="2">
        <v>0.56899999999999995</v>
      </c>
    </row>
    <row r="11" spans="1:2" x14ac:dyDescent="0.2">
      <c r="A11" s="1">
        <v>1932</v>
      </c>
      <c r="B11" s="2">
        <v>0.56899999999999995</v>
      </c>
    </row>
    <row r="12" spans="1:2" x14ac:dyDescent="0.2">
      <c r="A12" s="1">
        <v>1936</v>
      </c>
      <c r="B12" s="2">
        <v>0.61</v>
      </c>
    </row>
    <row r="13" spans="1:2" x14ac:dyDescent="0.2">
      <c r="A13" s="1">
        <v>1940</v>
      </c>
      <c r="B13" s="2">
        <v>0.624</v>
      </c>
    </row>
    <row r="14" spans="1:2" x14ac:dyDescent="0.2">
      <c r="A14" s="1">
        <v>1944</v>
      </c>
      <c r="B14" s="2">
        <v>0.55899999999999994</v>
      </c>
    </row>
    <row r="15" spans="1:2" x14ac:dyDescent="0.2">
      <c r="A15" s="1">
        <v>1948</v>
      </c>
      <c r="B15" s="2">
        <v>0.52200000000000002</v>
      </c>
    </row>
    <row r="16" spans="1:2" x14ac:dyDescent="0.2">
      <c r="A16" s="1">
        <v>1952</v>
      </c>
      <c r="B16" s="2">
        <v>0.623</v>
      </c>
    </row>
    <row r="17" spans="1:2" x14ac:dyDescent="0.2">
      <c r="A17" s="1">
        <v>1956</v>
      </c>
      <c r="B17" s="2">
        <v>0.60199999999999998</v>
      </c>
    </row>
    <row r="18" spans="1:2" x14ac:dyDescent="0.2">
      <c r="A18" s="1">
        <v>1960</v>
      </c>
      <c r="B18" s="2">
        <v>0.63800000000000001</v>
      </c>
    </row>
    <row r="19" spans="1:2" x14ac:dyDescent="0.2">
      <c r="A19" s="1">
        <v>1964</v>
      </c>
      <c r="B19" s="2">
        <v>0.628</v>
      </c>
    </row>
    <row r="20" spans="1:2" x14ac:dyDescent="0.2">
      <c r="A20" s="1">
        <v>1968</v>
      </c>
      <c r="B20" s="2">
        <v>0.625</v>
      </c>
    </row>
    <row r="21" spans="1:2" x14ac:dyDescent="0.2">
      <c r="A21" s="1">
        <v>1972</v>
      </c>
      <c r="B21" s="2">
        <v>0.56200000000000006</v>
      </c>
    </row>
    <row r="22" spans="1:2" x14ac:dyDescent="0.2">
      <c r="A22" s="1">
        <v>1976</v>
      </c>
      <c r="B22" s="2">
        <v>0.54799999999999993</v>
      </c>
    </row>
    <row r="23" spans="1:2" x14ac:dyDescent="0.2">
      <c r="A23" s="1">
        <v>1980</v>
      </c>
      <c r="B23" s="2">
        <v>0.54200000000000004</v>
      </c>
    </row>
    <row r="24" spans="1:2" x14ac:dyDescent="0.2">
      <c r="A24" s="1">
        <v>1984</v>
      </c>
      <c r="B24" s="2">
        <v>0.55200000000000005</v>
      </c>
    </row>
    <row r="25" spans="1:2" x14ac:dyDescent="0.2">
      <c r="A25" s="1">
        <v>1988</v>
      </c>
      <c r="B25" s="2">
        <v>0.52800000000000002</v>
      </c>
    </row>
    <row r="26" spans="1:2" x14ac:dyDescent="0.2">
      <c r="A26" s="1">
        <v>1992</v>
      </c>
      <c r="B26" s="2">
        <v>0.58099999999999996</v>
      </c>
    </row>
    <row r="27" spans="1:2" x14ac:dyDescent="0.2">
      <c r="A27" s="1">
        <v>1996</v>
      </c>
      <c r="B27" s="2">
        <v>0.51700000000000002</v>
      </c>
    </row>
    <row r="28" spans="1:2" x14ac:dyDescent="0.2">
      <c r="A28" s="1">
        <v>2000</v>
      </c>
      <c r="B28" s="2">
        <v>0.54200000000000004</v>
      </c>
    </row>
    <row r="29" spans="1:2" x14ac:dyDescent="0.2">
      <c r="A29" s="1">
        <v>2004</v>
      </c>
      <c r="B29" s="2">
        <v>0.60099999999999998</v>
      </c>
    </row>
    <row r="30" spans="1:2" x14ac:dyDescent="0.2">
      <c r="A30" s="1">
        <v>2008</v>
      </c>
      <c r="B30" s="2">
        <v>0.61599999999999999</v>
      </c>
    </row>
    <row r="31" spans="1:2" x14ac:dyDescent="0.2">
      <c r="A31" s="1">
        <v>2012</v>
      </c>
      <c r="B31" s="2">
        <v>0.58599999999999997</v>
      </c>
    </row>
    <row r="32" spans="1:2" x14ac:dyDescent="0.2">
      <c r="A32" s="1">
        <v>2016</v>
      </c>
      <c r="B32" s="2">
        <v>0.60099999999999998</v>
      </c>
    </row>
    <row r="34" spans="1:1" x14ac:dyDescent="0.2">
      <c r="A34" s="3" t="s">
        <v>11</v>
      </c>
    </row>
  </sheetData>
  <hyperlinks>
    <hyperlink ref="A34" r:id="rId1" display="http://www.electproject.org/national-1789-present" xr:uid="{17A23669-4920-9C44-BD3A-C2E8C0DEE888}"/>
  </hyperlink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70D2-24C3-484B-832C-B089B6B97CA8}">
  <dimension ref="A5:I9"/>
  <sheetViews>
    <sheetView workbookViewId="0">
      <selection activeCell="J25" sqref="J25"/>
    </sheetView>
  </sheetViews>
  <sheetFormatPr baseColWidth="10" defaultRowHeight="13" x14ac:dyDescent="0.15"/>
  <cols>
    <col min="1" max="1" width="25.1640625" style="4" customWidth="1"/>
    <col min="2" max="2" width="10.83203125" style="4"/>
    <col min="3" max="3" width="13.33203125" style="4" customWidth="1"/>
    <col min="4" max="4" width="10.83203125" style="4"/>
    <col min="5" max="5" width="13" style="4" customWidth="1"/>
    <col min="6" max="16384" width="10.83203125" style="4"/>
  </cols>
  <sheetData>
    <row r="5" spans="1:9" x14ac:dyDescent="0.15">
      <c r="B5" s="14" t="s">
        <v>19</v>
      </c>
      <c r="C5" s="15" t="s">
        <v>16</v>
      </c>
      <c r="D5" s="14" t="s">
        <v>18</v>
      </c>
      <c r="E5" s="15" t="s">
        <v>16</v>
      </c>
      <c r="F5" s="14" t="s">
        <v>17</v>
      </c>
      <c r="G5" s="15" t="s">
        <v>16</v>
      </c>
      <c r="I5" s="4" t="s">
        <v>31</v>
      </c>
    </row>
    <row r="6" spans="1:9" x14ac:dyDescent="0.15">
      <c r="A6" s="6" t="s">
        <v>15</v>
      </c>
      <c r="B6" s="10">
        <v>0.63</v>
      </c>
      <c r="C6" s="11">
        <f>1.5-B6</f>
        <v>0.87</v>
      </c>
      <c r="D6" s="10">
        <v>0.19</v>
      </c>
      <c r="E6" s="11">
        <f>1-D6</f>
        <v>0.81</v>
      </c>
      <c r="F6" s="10">
        <v>0.18</v>
      </c>
      <c r="G6" s="11">
        <f>1-F6</f>
        <v>0.82000000000000006</v>
      </c>
      <c r="I6" s="5">
        <f>B6+D6+F6</f>
        <v>1</v>
      </c>
    </row>
    <row r="7" spans="1:9" x14ac:dyDescent="0.15">
      <c r="A7" s="6" t="s">
        <v>14</v>
      </c>
      <c r="B7" s="10">
        <v>0.5</v>
      </c>
      <c r="C7" s="11">
        <f>1.5-B7</f>
        <v>1</v>
      </c>
      <c r="D7" s="10">
        <v>0.24</v>
      </c>
      <c r="E7" s="11">
        <f>1-D7</f>
        <v>0.76</v>
      </c>
      <c r="F7" s="10">
        <v>0.26</v>
      </c>
      <c r="G7" s="11">
        <f>1-F7</f>
        <v>0.74</v>
      </c>
      <c r="I7" s="5">
        <f>B7+D7+F7</f>
        <v>1</v>
      </c>
    </row>
    <row r="8" spans="1:9" x14ac:dyDescent="0.15">
      <c r="A8" s="6" t="s">
        <v>13</v>
      </c>
      <c r="B8" s="10">
        <v>0.72</v>
      </c>
      <c r="C8" s="11">
        <f>1.5-B8</f>
        <v>0.78</v>
      </c>
      <c r="D8" s="10">
        <v>0.08</v>
      </c>
      <c r="E8" s="11">
        <f>1-D8</f>
        <v>0.92</v>
      </c>
      <c r="F8" s="10">
        <v>0.2</v>
      </c>
      <c r="G8" s="11">
        <f>1-F8</f>
        <v>0.8</v>
      </c>
      <c r="I8" s="5">
        <f>B8+D8+F8</f>
        <v>1</v>
      </c>
    </row>
    <row r="9" spans="1:9" x14ac:dyDescent="0.15">
      <c r="A9" s="6" t="s">
        <v>12</v>
      </c>
      <c r="B9" s="12">
        <v>0.77</v>
      </c>
      <c r="C9" s="13">
        <f>1.5-B9</f>
        <v>0.73</v>
      </c>
      <c r="D9" s="12">
        <v>0.17</v>
      </c>
      <c r="E9" s="13">
        <f>1-D9</f>
        <v>0.83</v>
      </c>
      <c r="F9" s="12">
        <v>0.06</v>
      </c>
      <c r="G9" s="13">
        <f>1-F9</f>
        <v>0.94</v>
      </c>
      <c r="I9" s="5">
        <f>B9+D9+F9</f>
        <v>1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6FD2-0FE8-8040-9BCD-68E574839A7D}">
  <dimension ref="A5:G43"/>
  <sheetViews>
    <sheetView tabSelected="1" zoomScale="98" zoomScaleNormal="98" workbookViewId="0">
      <selection activeCell="G29" sqref="G29"/>
    </sheetView>
  </sheetViews>
  <sheetFormatPr baseColWidth="10" defaultRowHeight="16" x14ac:dyDescent="0.2"/>
  <cols>
    <col min="1" max="1" width="9.5" customWidth="1"/>
  </cols>
  <sheetData>
    <row r="5" spans="1:7" x14ac:dyDescent="0.2">
      <c r="B5" t="s">
        <v>20</v>
      </c>
      <c r="C5" t="s">
        <v>25</v>
      </c>
      <c r="D5" t="s">
        <v>22</v>
      </c>
      <c r="E5" t="s">
        <v>24</v>
      </c>
      <c r="F5" t="s">
        <v>23</v>
      </c>
      <c r="G5" t="s">
        <v>20</v>
      </c>
    </row>
    <row r="6" spans="1:7" x14ac:dyDescent="0.2">
      <c r="A6">
        <v>2015</v>
      </c>
      <c r="B6" s="8">
        <f>100%-(C6+D6)</f>
        <v>0.26</v>
      </c>
      <c r="C6" s="8">
        <v>0.49</v>
      </c>
      <c r="D6" s="8">
        <v>0.25</v>
      </c>
      <c r="E6" s="8">
        <v>0.18</v>
      </c>
      <c r="F6" s="8">
        <v>7.0000000000000007E-2</v>
      </c>
      <c r="G6" s="7">
        <f>100%-(E6+F6)</f>
        <v>0.75</v>
      </c>
    </row>
    <row r="7" spans="1:7" x14ac:dyDescent="0.2">
      <c r="A7">
        <v>2016</v>
      </c>
      <c r="B7" s="8">
        <f>100%-(C7+D7)</f>
        <v>0.27</v>
      </c>
      <c r="C7" s="8">
        <v>0.47</v>
      </c>
      <c r="D7" s="8">
        <v>0.26</v>
      </c>
      <c r="E7" s="8">
        <v>0.2</v>
      </c>
      <c r="F7" s="8">
        <v>7.0000000000000007E-2</v>
      </c>
      <c r="G7" s="7">
        <f>100%-(E7+F7)</f>
        <v>0.73</v>
      </c>
    </row>
    <row r="8" spans="1:7" x14ac:dyDescent="0.2">
      <c r="A8">
        <v>2017</v>
      </c>
      <c r="B8" s="8">
        <f>100%-(C8+D8)</f>
        <v>0.25</v>
      </c>
      <c r="C8" s="8">
        <v>0.49</v>
      </c>
      <c r="D8" s="8">
        <v>0.26</v>
      </c>
      <c r="E8" s="8">
        <v>0.19</v>
      </c>
      <c r="F8" s="8">
        <v>7.0000000000000007E-2</v>
      </c>
      <c r="G8" s="7">
        <f>100%-(E8+F8)</f>
        <v>0.74</v>
      </c>
    </row>
    <row r="9" spans="1:7" x14ac:dyDescent="0.2">
      <c r="A9">
        <v>2018</v>
      </c>
      <c r="B9" s="8">
        <f>100%-(C9+D9)</f>
        <v>0.26</v>
      </c>
      <c r="C9" s="8">
        <v>0.48</v>
      </c>
      <c r="D9" s="8">
        <v>0.26</v>
      </c>
      <c r="E9" s="8">
        <v>0.19</v>
      </c>
      <c r="F9" s="8">
        <v>0.06</v>
      </c>
      <c r="G9" s="7">
        <f>100%-(E9+F9)</f>
        <v>0.75</v>
      </c>
    </row>
    <row r="10" spans="1:7" x14ac:dyDescent="0.2">
      <c r="B10" s="8"/>
      <c r="C10" s="8"/>
      <c r="D10" s="8"/>
      <c r="E10" s="8"/>
      <c r="F10" s="8"/>
      <c r="G10" s="7"/>
    </row>
    <row r="11" spans="1:7" x14ac:dyDescent="0.2">
      <c r="A11">
        <v>2015</v>
      </c>
      <c r="B11" s="7">
        <f>100%-(C11+D11)</f>
        <v>0.55000000000000004</v>
      </c>
      <c r="C11" s="8">
        <v>0.21</v>
      </c>
      <c r="D11" s="8">
        <v>0.24</v>
      </c>
      <c r="E11" s="8">
        <v>0.32</v>
      </c>
      <c r="F11" s="8">
        <v>0.22</v>
      </c>
      <c r="G11" s="7">
        <f>100%-(E11+F11)</f>
        <v>0.45999999999999996</v>
      </c>
    </row>
    <row r="12" spans="1:7" x14ac:dyDescent="0.2">
      <c r="A12">
        <v>2016</v>
      </c>
      <c r="B12" s="7">
        <f>100%-(C12+D12)</f>
        <v>0.57999999999999996</v>
      </c>
      <c r="C12" s="8">
        <v>0.19</v>
      </c>
      <c r="D12" s="8">
        <v>0.23</v>
      </c>
      <c r="E12" s="8">
        <v>0.33</v>
      </c>
      <c r="F12" s="8">
        <v>0.24</v>
      </c>
      <c r="G12" s="7">
        <f>100%-(E12+F12)</f>
        <v>0.42999999999999994</v>
      </c>
    </row>
    <row r="13" spans="1:7" x14ac:dyDescent="0.2">
      <c r="A13">
        <v>2017</v>
      </c>
      <c r="B13" s="7">
        <f>100%-(C13+D13)</f>
        <v>0.56999999999999995</v>
      </c>
      <c r="C13" s="8">
        <v>0.2</v>
      </c>
      <c r="D13" s="8">
        <v>0.23</v>
      </c>
      <c r="E13" s="8">
        <v>0.33</v>
      </c>
      <c r="F13" s="8">
        <v>0.23</v>
      </c>
      <c r="G13" s="7">
        <f>100%-(E13+F13)</f>
        <v>0.43999999999999995</v>
      </c>
    </row>
    <row r="14" spans="1:7" x14ac:dyDescent="0.2">
      <c r="A14">
        <v>2018</v>
      </c>
      <c r="B14" s="7">
        <f>100%-(C14+D14)</f>
        <v>0.56999999999999995</v>
      </c>
      <c r="C14" s="8">
        <v>0.2</v>
      </c>
      <c r="D14" s="8">
        <v>0.23</v>
      </c>
      <c r="E14" s="8">
        <v>0.33</v>
      </c>
      <c r="F14" s="8">
        <v>0.24</v>
      </c>
      <c r="G14" s="7">
        <f>100%-(E14+F14)</f>
        <v>0.42999999999999994</v>
      </c>
    </row>
    <row r="22" spans="1:7" x14ac:dyDescent="0.2">
      <c r="B22" t="s">
        <v>20</v>
      </c>
      <c r="C22" t="s">
        <v>22</v>
      </c>
      <c r="D22" t="s">
        <v>21</v>
      </c>
      <c r="E22" t="s">
        <v>20</v>
      </c>
    </row>
    <row r="23" spans="1:7" x14ac:dyDescent="0.2">
      <c r="A23">
        <v>2015</v>
      </c>
      <c r="B23" s="8">
        <f>100%-(C23)</f>
        <v>0.26</v>
      </c>
      <c r="C23" s="8">
        <v>0.74</v>
      </c>
      <c r="D23" s="8">
        <v>0.25</v>
      </c>
      <c r="E23" s="7">
        <f>100%-(D23)</f>
        <v>0.75</v>
      </c>
      <c r="F23" s="8"/>
      <c r="G23" s="7"/>
    </row>
    <row r="24" spans="1:7" x14ac:dyDescent="0.2">
      <c r="A24">
        <v>2016</v>
      </c>
      <c r="B24" s="8">
        <f>100%-(C24)</f>
        <v>0.27</v>
      </c>
      <c r="C24" s="8">
        <v>0.73</v>
      </c>
      <c r="D24" s="8">
        <v>0.27</v>
      </c>
      <c r="E24" s="7">
        <f>100%-(D24)</f>
        <v>0.73</v>
      </c>
      <c r="F24" s="8"/>
      <c r="G24" s="7"/>
    </row>
    <row r="25" spans="1:7" x14ac:dyDescent="0.2">
      <c r="A25">
        <v>2017</v>
      </c>
      <c r="B25" s="8">
        <f>100%-(C25)</f>
        <v>0.25</v>
      </c>
      <c r="C25" s="8">
        <v>0.75</v>
      </c>
      <c r="D25" s="8">
        <v>0.26</v>
      </c>
      <c r="E25" s="7">
        <f>100%-(D25)</f>
        <v>0.74</v>
      </c>
      <c r="F25" s="8"/>
      <c r="G25" s="7"/>
    </row>
    <row r="26" spans="1:7" x14ac:dyDescent="0.2">
      <c r="A26">
        <v>2018</v>
      </c>
      <c r="B26" s="8">
        <f>100%-(C26)</f>
        <v>0.26</v>
      </c>
      <c r="C26" s="8">
        <v>0.74</v>
      </c>
      <c r="D26" s="8">
        <v>0.25</v>
      </c>
      <c r="E26" s="7">
        <f>100%-(D26)</f>
        <v>0.75</v>
      </c>
      <c r="F26" s="8"/>
      <c r="G26" s="7"/>
    </row>
    <row r="27" spans="1:7" x14ac:dyDescent="0.2">
      <c r="B27" s="8"/>
      <c r="C27" s="8"/>
      <c r="D27" s="8"/>
      <c r="E27" s="7"/>
      <c r="F27" s="8"/>
      <c r="G27" s="7"/>
    </row>
    <row r="28" spans="1:7" x14ac:dyDescent="0.2">
      <c r="A28">
        <v>2015</v>
      </c>
      <c r="B28" s="8">
        <f>100%-(C28)</f>
        <v>0.55000000000000004</v>
      </c>
      <c r="C28" s="8">
        <v>0.44999999999999996</v>
      </c>
      <c r="D28" s="8">
        <v>0.54</v>
      </c>
      <c r="E28" s="7">
        <f>100%-(D28)</f>
        <v>0.45999999999999996</v>
      </c>
      <c r="F28" s="8"/>
      <c r="G28" s="7"/>
    </row>
    <row r="29" spans="1:7" x14ac:dyDescent="0.2">
      <c r="A29">
        <v>2016</v>
      </c>
      <c r="B29" s="8">
        <f>100%-(C29)</f>
        <v>0.57999999999999996</v>
      </c>
      <c r="C29" s="8">
        <v>0.42000000000000004</v>
      </c>
      <c r="D29" s="8">
        <v>0.57000000000000006</v>
      </c>
      <c r="E29" s="7">
        <f>100%-(D29)</f>
        <v>0.42999999999999994</v>
      </c>
      <c r="F29" s="8"/>
      <c r="G29" s="7"/>
    </row>
    <row r="30" spans="1:7" x14ac:dyDescent="0.2">
      <c r="A30">
        <v>2017</v>
      </c>
      <c r="B30" s="8">
        <f>100%-(C30)</f>
        <v>0.56999999999999995</v>
      </c>
      <c r="C30" s="8">
        <v>0.43000000000000005</v>
      </c>
      <c r="D30" s="8">
        <v>0.56000000000000005</v>
      </c>
      <c r="E30" s="7">
        <f>100%-(D30)</f>
        <v>0.43999999999999995</v>
      </c>
      <c r="F30" s="8"/>
      <c r="G30" s="7"/>
    </row>
    <row r="31" spans="1:7" x14ac:dyDescent="0.2">
      <c r="A31">
        <v>2018</v>
      </c>
      <c r="B31" s="8">
        <f>100%-(C31)</f>
        <v>0.56999999999999995</v>
      </c>
      <c r="C31" s="8">
        <v>0.43000000000000005</v>
      </c>
      <c r="D31" s="8">
        <v>0.57000000000000006</v>
      </c>
      <c r="E31" s="7">
        <f>100%-(D31)</f>
        <v>0.42999999999999994</v>
      </c>
      <c r="F31" s="8"/>
      <c r="G31" s="7"/>
    </row>
    <row r="35" spans="1:5" x14ac:dyDescent="0.2">
      <c r="B35" s="8"/>
      <c r="C35" s="8"/>
      <c r="D35" s="8"/>
      <c r="E35" s="7"/>
    </row>
    <row r="36" spans="1:5" x14ac:dyDescent="0.2">
      <c r="B36" s="8"/>
      <c r="C36" s="8"/>
      <c r="D36" s="8"/>
      <c r="E36" s="7"/>
    </row>
    <row r="37" spans="1:5" x14ac:dyDescent="0.2">
      <c r="B37" s="8"/>
      <c r="C37" s="8"/>
      <c r="D37" s="8"/>
      <c r="E37" s="7"/>
    </row>
    <row r="38" spans="1:5" x14ac:dyDescent="0.2">
      <c r="B38" s="8"/>
      <c r="C38" s="8"/>
      <c r="D38" s="8"/>
      <c r="E38" s="7"/>
    </row>
    <row r="39" spans="1:5" x14ac:dyDescent="0.2">
      <c r="B39" s="8"/>
      <c r="C39" s="8"/>
      <c r="D39" s="8"/>
      <c r="E39" s="7"/>
    </row>
    <row r="40" spans="1:5" x14ac:dyDescent="0.2">
      <c r="B40" s="8"/>
      <c r="C40" s="8"/>
      <c r="D40" s="8"/>
      <c r="E40" s="7"/>
    </row>
    <row r="41" spans="1:5" x14ac:dyDescent="0.2">
      <c r="B41" s="8"/>
      <c r="C41" s="8"/>
      <c r="D41" s="8"/>
      <c r="E41" s="7"/>
    </row>
    <row r="42" spans="1:5" x14ac:dyDescent="0.2">
      <c r="B42" s="8"/>
      <c r="C42" s="8"/>
      <c r="D42" s="8"/>
      <c r="E42" s="7"/>
    </row>
    <row r="43" spans="1:5" x14ac:dyDescent="0.2">
      <c r="A43" t="s">
        <v>26</v>
      </c>
      <c r="B43" s="8"/>
      <c r="C43" s="8"/>
      <c r="D43" s="8"/>
      <c r="E43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72A051D56174885A39134111FA26A" ma:contentTypeVersion="2" ma:contentTypeDescription="Create a new document." ma:contentTypeScope="" ma:versionID="01ee59a3c2c0dbf12a4f41e7bfe79d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f5c6c4b4da1e8139fafb7bd867a78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6CCB45-4F1E-4BEA-9B52-6CB3BAFC5630}"/>
</file>

<file path=customXml/itemProps2.xml><?xml version="1.0" encoding="utf-8"?>
<ds:datastoreItem xmlns:ds="http://schemas.openxmlformats.org/officeDocument/2006/customXml" ds:itemID="{6ED796B0-02FC-4FD9-8908-F4A9B4E0A60F}"/>
</file>

<file path=customXml/itemProps3.xml><?xml version="1.0" encoding="utf-8"?>
<ds:datastoreItem xmlns:ds="http://schemas.openxmlformats.org/officeDocument/2006/customXml" ds:itemID="{C0300536-1BA1-4417-9D25-31F75F0BE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Styles</vt:lpstr>
      <vt:lpstr>Bar Chart</vt:lpstr>
      <vt:lpstr>Icon Array</vt:lpstr>
      <vt:lpstr>Graphic</vt:lpstr>
      <vt:lpstr>Line Charts</vt:lpstr>
      <vt:lpstr>Small Multiples</vt:lpstr>
      <vt:lpstr>Diverging Stacked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Pragg</dc:creator>
  <cp:lastModifiedBy>Sarah Pragg</cp:lastModifiedBy>
  <dcterms:created xsi:type="dcterms:W3CDTF">2021-03-11T21:28:26Z</dcterms:created>
  <dcterms:modified xsi:type="dcterms:W3CDTF">2021-03-15T20:39:27Z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0x0101004F772A051D56174885A39134111FA26A</vt:lpwstr>
  </property>
</Properties>
</file>